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phcou\Downloads\"/>
    </mc:Choice>
  </mc:AlternateContent>
  <xr:revisionPtr revIDLastSave="0" documentId="13_ncr:1_{4909EAA5-4201-4104-8A6F-AD8D2B91E780}" xr6:coauthVersionLast="47" xr6:coauthVersionMax="47" xr10:uidLastSave="{00000000-0000-0000-0000-000000000000}"/>
  <bookViews>
    <workbookView xWindow="28680" yWindow="-120" windowWidth="29040" windowHeight="15720" xr2:uid="{00000000-000D-0000-FFFF-FFFF00000000}"/>
  </bookViews>
  <sheets>
    <sheet name="Local Plan" sheetId="1" r:id="rId1"/>
    <sheet name="Equipment" sheetId="4" r:id="rId2"/>
    <sheet name="Salaries &amp; Benefits" sheetId="6" r:id="rId3"/>
    <sheet name="Budget" sheetId="10" r:id="rId4"/>
    <sheet name="Dropdowns" sheetId="2" state="hidden" r:id="rId5"/>
  </sheets>
  <definedNames>
    <definedName name="_xlnm.Print_Area" localSheetId="0">'Local Plan'!$A$1:$J$102</definedName>
    <definedName name="status">'Local Plan'!$I:$I</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3" i="4" l="1"/>
  <c r="E7" i="4"/>
  <c r="E8" i="4"/>
  <c r="E9" i="4"/>
  <c r="E10" i="4"/>
  <c r="E11" i="4"/>
  <c r="E12" i="4"/>
  <c r="E13" i="4"/>
  <c r="E14" i="4"/>
  <c r="E15" i="4"/>
  <c r="E16" i="4"/>
  <c r="E17" i="4"/>
  <c r="E18" i="4"/>
  <c r="E6" i="4"/>
  <c r="F16" i="10"/>
  <c r="B4" i="10"/>
  <c r="F15" i="10"/>
  <c r="F14" i="10"/>
  <c r="F13" i="10"/>
  <c r="F12" i="10"/>
  <c r="F11" i="10"/>
  <c r="F10" i="10"/>
  <c r="F9" i="10"/>
  <c r="F8" i="10"/>
  <c r="F7" i="10"/>
  <c r="H19" i="6"/>
  <c r="C21" i="4"/>
  <c r="F17" i="10" l="1"/>
  <c r="A5" i="1" s="1"/>
  <c r="H17" i="6"/>
  <c r="A1" i="6"/>
  <c r="A1" i="4"/>
  <c r="C19" i="4"/>
</calcChain>
</file>

<file path=xl/sharedStrings.xml><?xml version="1.0" encoding="utf-8"?>
<sst xmlns="http://schemas.openxmlformats.org/spreadsheetml/2006/main" count="210" uniqueCount="114">
  <si>
    <t>Enter Your College's Total Allotment Below</t>
  </si>
  <si>
    <t>Enter College Name Here</t>
  </si>
  <si>
    <t>rev 2-11-2025</t>
  </si>
  <si>
    <t>2025-2026 Local Plan &amp; Budget</t>
  </si>
  <si>
    <t>Remaining Balance</t>
  </si>
  <si>
    <t>Perkins: Section 135(b), Required Use of Funds</t>
  </si>
  <si>
    <t>Assist. Director Perkins/CTE</t>
  </si>
  <si>
    <t>Date</t>
  </si>
  <si>
    <t>Exec. Director Perkins/CTE</t>
  </si>
  <si>
    <t xml:space="preserve">Date              </t>
  </si>
  <si>
    <t xml:space="preserve">Instructions:  Please list the activities that addresses each of the Required Use of Funds.  
Note:  This is a detailed plan of activities that your college intends to implement to meet the requirements of Perkins V Section 135(b). </t>
  </si>
  <si>
    <t>Activity Number</t>
  </si>
  <si>
    <t>For each activity funded by Perkins, identify location of gap/need in CLNA</t>
  </si>
  <si>
    <t>Describe activities to be conducted to address Perkins Section 135(b) requirements listed in Column A.
If an activity meets more than one requirement, reference the number of the activity stated previously (i.e., same as 11.2).</t>
  </si>
  <si>
    <t>Core Indicator addressed by the activity:
1P1 = Postprogram Placement
2P1 = PS Credential
3P1 = Nontraditional enrollment</t>
  </si>
  <si>
    <t>Designate source of funds to be used:
1 = Perkins 
2 = Local/state
3 = Both
4 = Other
5 = None needed</t>
  </si>
  <si>
    <t>Specify amount of Perkins funds allocated:
If the activity will be supported by Perkins funds (partially or 100%), specify the amount in this column.</t>
  </si>
  <si>
    <t>Status of Activity:
1 = Planned
2 = Started
3 = Continuing
4 = Completed
5 = Added
6 = Removed</t>
  </si>
  <si>
    <t>Status Update:
A brief update on the status of the activity is due in January &amp; May.  If you have completed the activity, indicated the date of completion.</t>
  </si>
  <si>
    <t>Optional</t>
  </si>
  <si>
    <t>Activities</t>
  </si>
  <si>
    <t>Core Indicator(s)</t>
  </si>
  <si>
    <t>Source of Funds</t>
  </si>
  <si>
    <t>Perkins Amount</t>
  </si>
  <si>
    <t>Status</t>
  </si>
  <si>
    <t>Status Update</t>
  </si>
  <si>
    <r>
      <t>Voc Code 10 - Administration
Section 135 (6) (d)</t>
    </r>
    <r>
      <rPr>
        <sz val="9"/>
        <color theme="1"/>
        <rFont val="Calibri"/>
        <family val="2"/>
        <scheme val="minor"/>
      </rPr>
      <t xml:space="preserve"> - Administrative costs charged to a basic grant used in the direct support of the programs and activities that are authorized  in the local application under section 135.    </t>
    </r>
    <r>
      <rPr>
        <b/>
        <sz val="9"/>
        <color theme="1"/>
        <rFont val="Calibri"/>
        <family val="2"/>
        <scheme val="minor"/>
      </rPr>
      <t xml:space="preserve"> 
</t>
    </r>
  </si>
  <si>
    <t>NA</t>
  </si>
  <si>
    <t>Administration of Perkins Grant</t>
  </si>
  <si>
    <t>1 = Perkins funds</t>
  </si>
  <si>
    <t>Required Use</t>
  </si>
  <si>
    <t>Core Indicators</t>
  </si>
  <si>
    <r>
      <t>Voc Code 11 -Organized and Systemic Career Exploration Section 135(b)(1)</t>
    </r>
    <r>
      <rPr>
        <sz val="9"/>
        <color theme="1"/>
        <rFont val="Calibri"/>
        <family val="2"/>
        <scheme val="minor"/>
      </rPr>
      <t xml:space="preserve"> -   provide career exploration and career development activities through an organized, systematic framework designed to aid students, before enrolling, and while participating in a career and technical education program, in making informed plans and decisions about future education and career opportunities and programs of study</t>
    </r>
  </si>
  <si>
    <r>
      <t xml:space="preserve">Voc Code 12 Professional Development 135(b)(2) - </t>
    </r>
    <r>
      <rPr>
        <sz val="9"/>
        <color theme="1"/>
        <rFont val="Calibri"/>
        <family val="2"/>
        <scheme val="minor"/>
      </rPr>
      <t xml:space="preserve"> provide professional development for teachers, faculty, school leaders, administrators, specialized instructional support personnel, career guidance and academic counselors, or
paraprofessionals.</t>
    </r>
  </si>
  <si>
    <r>
      <t xml:space="preserve">Voc Code 13 - Skill Attainment 135(b)(3) - </t>
    </r>
    <r>
      <rPr>
        <sz val="9"/>
        <color theme="1"/>
        <rFont val="Calibri"/>
        <family val="2"/>
        <scheme val="minor"/>
      </rPr>
      <t xml:space="preserve"> provide within career and technical education the skills necessary to pursue careers in high-skill, high-wage, or in-demand industry sectors or occupations.</t>
    </r>
  </si>
  <si>
    <r>
      <t xml:space="preserve">Voc Code  14 - Academic Integration 135(b)(4) - </t>
    </r>
    <r>
      <rPr>
        <sz val="9"/>
        <color theme="1"/>
        <rFont val="Calibri"/>
        <family val="2"/>
        <scheme val="minor"/>
      </rPr>
      <t>support integration of academic skills into career and technical education programs and programs of study</t>
    </r>
  </si>
  <si>
    <r>
      <t xml:space="preserve">Voc Code 15 -Increase Student Achievement </t>
    </r>
    <r>
      <rPr>
        <b/>
        <sz val="8"/>
        <color theme="1"/>
        <rFont val="Calibri (Body)_x0000_"/>
      </rPr>
      <t xml:space="preserve">135(b)(5) - </t>
    </r>
    <r>
      <rPr>
        <sz val="8"/>
        <color theme="1"/>
        <rFont val="Calibri (Body)_x0000_"/>
      </rPr>
      <t xml:space="preserve">  plan and carry out elements that support the implementation of career and technical education programs and programs of study and that result in increasing student achievement of the local levels of performance established under section 113
</t>
    </r>
  </si>
  <si>
    <r>
      <t>Voc Code 16 - Evaluation of CTE Programs 
Section 135(b)(6) -</t>
    </r>
    <r>
      <rPr>
        <sz val="9"/>
        <color theme="1"/>
        <rFont val="Calibri"/>
        <family val="2"/>
        <scheme val="minor"/>
      </rPr>
      <t>develop and implement evaluations of the activities carried out with funds under this part, including evaluations necessary to complete the comprehensive needs assessment required under section 134(c) and the local report required under section 113(b)(4)(B)</t>
    </r>
  </si>
  <si>
    <t>Equipment item or program area (specific listing on equipment tab)</t>
  </si>
  <si>
    <r>
      <rPr>
        <b/>
        <sz val="9"/>
        <rFont val="Calibri"/>
        <family val="2"/>
        <scheme val="minor"/>
      </rPr>
      <t xml:space="preserve">Voc Code 17 Equipment – </t>
    </r>
    <r>
      <rPr>
        <sz val="9"/>
        <rFont val="Calibri"/>
        <family val="2"/>
        <scheme val="minor"/>
      </rPr>
      <t>appropriate equipment, technology and instructional materials (including support for library resources).
MUST include a corresponding activity in a required use voc code above. Enter activity number from above in CLNA link cell. CLNA link should be indicated above in corresponding activity.</t>
    </r>
  </si>
  <si>
    <t>Enter required use activity number</t>
  </si>
  <si>
    <t xml:space="preserve"> </t>
  </si>
  <si>
    <t>Job Title (same as Job Description)</t>
  </si>
  <si>
    <r>
      <rPr>
        <b/>
        <sz val="9"/>
        <color theme="1"/>
        <rFont val="Calibri"/>
        <family val="2"/>
        <scheme val="minor"/>
      </rPr>
      <t xml:space="preserve">Voc Code 18 Wages- </t>
    </r>
    <r>
      <rPr>
        <sz val="9"/>
        <color theme="1"/>
        <rFont val="Calibri"/>
        <family val="2"/>
        <scheme val="minor"/>
      </rPr>
      <t>Salary for faculty, staff and other supportive personnel (not Voc Code 10 Administrative) 
MUST include a corresponding activity in a required use voc code above. Enter activity number from above in CLNA link cell. CLNA link should be indicated above in corresponding activity.</t>
    </r>
  </si>
  <si>
    <r>
      <rPr>
        <b/>
        <sz val="9"/>
        <color theme="1"/>
        <rFont val="Calibri"/>
        <family val="2"/>
        <scheme val="minor"/>
      </rPr>
      <t xml:space="preserve">Voc Code 19 Career and Technical Student organizations- </t>
    </r>
    <r>
      <rPr>
        <sz val="9"/>
        <color theme="1"/>
        <rFont val="Calibri"/>
        <family val="2"/>
        <scheme val="minor"/>
      </rPr>
      <t>support for approved CTSOs. 
MUST include a corresponding activity in a required use voc code above. Enter activity number from above in CLNA link cell. CLNA link should be indicated above in corresponding activity.</t>
    </r>
  </si>
  <si>
    <t>Equipment Request Form</t>
  </si>
  <si>
    <t>Item</t>
  </si>
  <si>
    <t xml:space="preserve">Voc Code 17 Activity Number </t>
  </si>
  <si>
    <t>Total Amount paid by Perkins</t>
  </si>
  <si>
    <t>Quantity</t>
  </si>
  <si>
    <r>
      <t xml:space="preserve">Per unit Cost 
</t>
    </r>
    <r>
      <rPr>
        <sz val="11"/>
        <color theme="1"/>
        <rFont val="Calibri"/>
        <family val="2"/>
        <scheme val="minor"/>
      </rPr>
      <t>(Will calculate once information is entered)</t>
    </r>
  </si>
  <si>
    <t xml:space="preserve">Capitalized Equipment Total </t>
  </si>
  <si>
    <t>CHECK: Total should equal the amount in Voc Code 17 =</t>
  </si>
  <si>
    <t xml:space="preserve">Percentage of allotment budgeted to equipment = </t>
  </si>
  <si>
    <t>Will calculate once information is entered</t>
  </si>
  <si>
    <t>Employees paid via Payroll with Perkins Funds</t>
  </si>
  <si>
    <t>Position Title for each position                                                                            paid through Perkins                                                                                              (Please match job description title)</t>
  </si>
  <si>
    <t>Name of person currently holding this position</t>
  </si>
  <si>
    <t xml:space="preserve">Local Plan Voc Code 18 Activity Number </t>
  </si>
  <si>
    <t>Month/Year Position was First Funded with Perkins</t>
  </si>
  <si>
    <t>% of                    CTE Work</t>
  </si>
  <si>
    <t>% paid through Perkins</t>
  </si>
  <si>
    <t>Type of                  Time &amp; Effort                 (see below)</t>
  </si>
  <si>
    <t>Amount budgeted from Perkins</t>
  </si>
  <si>
    <t xml:space="preserve">Salaries &amp; Benefits Total </t>
  </si>
  <si>
    <t>CHECK: Total should equal amount in Voc Code 18 =</t>
  </si>
  <si>
    <t xml:space="preserve"> Types of Time &amp; Effort:</t>
  </si>
  <si>
    <r>
      <rPr>
        <b/>
        <sz val="11"/>
        <color theme="1"/>
        <rFont val="Calibri"/>
        <family val="2"/>
        <scheme val="minor"/>
      </rPr>
      <t>100%</t>
    </r>
    <r>
      <rPr>
        <sz val="11"/>
        <color theme="1"/>
        <rFont val="Calibri"/>
        <family val="2"/>
        <scheme val="minor"/>
      </rPr>
      <t>:  An employee that spends 100% of their time on CTE/Perkins approved activities and is paid 100% with Perkins funds.</t>
    </r>
  </si>
  <si>
    <r>
      <rPr>
        <b/>
        <sz val="11"/>
        <color theme="1"/>
        <rFont val="Calibri"/>
        <family val="2"/>
        <scheme val="minor"/>
      </rPr>
      <t>Partial</t>
    </r>
    <r>
      <rPr>
        <sz val="11"/>
        <color theme="1"/>
        <rFont val="Calibri"/>
        <family val="2"/>
        <scheme val="minor"/>
      </rPr>
      <t>: An employee that spends 100% of their time on CTE/Perkins approved activities and is paid partially with Perkins funds.</t>
    </r>
  </si>
  <si>
    <r>
      <rPr>
        <b/>
        <sz val="11"/>
        <color theme="1"/>
        <rFont val="Calibri"/>
        <family val="2"/>
        <scheme val="minor"/>
      </rPr>
      <t>Split</t>
    </r>
    <r>
      <rPr>
        <sz val="11"/>
        <color theme="1"/>
        <rFont val="Calibri"/>
        <family val="2"/>
        <scheme val="minor"/>
      </rPr>
      <t>: An employee that splits their time between CTE/Perkins approved and non-CTE activities and therefore is paid with Perkins Funds only for the time they spend on CTE/Perkins approved activities.</t>
    </r>
  </si>
  <si>
    <t>Perkins V Local Budget</t>
  </si>
  <si>
    <t>Fiscal Period July 1, 2025 - June 30, 2026</t>
  </si>
  <si>
    <t>College:</t>
  </si>
  <si>
    <t>Voc Code</t>
  </si>
  <si>
    <t>Account Name</t>
  </si>
  <si>
    <t>Budget</t>
  </si>
  <si>
    <t>Administration</t>
  </si>
  <si>
    <t>Career Exploration</t>
  </si>
  <si>
    <t>Professional Development</t>
  </si>
  <si>
    <t>Skill Attainment</t>
  </si>
  <si>
    <t xml:space="preserve">Academic Integration </t>
  </si>
  <si>
    <t>Increase Student Achievement</t>
  </si>
  <si>
    <t>Evaluation of CTE Programs</t>
  </si>
  <si>
    <t>Equipment</t>
  </si>
  <si>
    <t>Wages</t>
  </si>
  <si>
    <t>CTSOs</t>
  </si>
  <si>
    <t>Total:</t>
  </si>
  <si>
    <t>Signature of Perkins Contact</t>
  </si>
  <si>
    <t>Signature of Chief Financial Officer</t>
  </si>
  <si>
    <t>To be completed by NCCCS</t>
  </si>
  <si>
    <t xml:space="preserve">Budget is approved if signed by both the NCCCS Assistant Director and Executive Director of Perkins/CTE </t>
  </si>
  <si>
    <t>Signature of Assist. Dir. Perkins/CTE</t>
  </si>
  <si>
    <t>Signature of Exec. Director Perkins/CTE</t>
  </si>
  <si>
    <t>1P1 = Tech. Skill Attainment</t>
  </si>
  <si>
    <t>1= Planned</t>
  </si>
  <si>
    <t>1= Equipment</t>
  </si>
  <si>
    <t>2 = Local/state funds</t>
  </si>
  <si>
    <t>2P1 = Credential/Certificate/Degree</t>
  </si>
  <si>
    <t>2= Started</t>
  </si>
  <si>
    <t>2= Salaries</t>
  </si>
  <si>
    <t>3 = Both</t>
  </si>
  <si>
    <t>3P1 = Retention or Transfer</t>
  </si>
  <si>
    <t>3= Continuing</t>
  </si>
  <si>
    <t>3= N/A</t>
  </si>
  <si>
    <t>4 = Other</t>
  </si>
  <si>
    <t>4P1 = Job Placement</t>
  </si>
  <si>
    <t>4= Completed</t>
  </si>
  <si>
    <t>5 = No funds needed</t>
  </si>
  <si>
    <t>5P1 = Nontrad. Participation</t>
  </si>
  <si>
    <t>5= Added</t>
  </si>
  <si>
    <t>5P2 = Nontrad. Completion</t>
  </si>
  <si>
    <t>6= Removed</t>
  </si>
  <si>
    <t>System Office Use Only - Plan is approved if signed by both the NCCCS Assistant Director and Executive Director of Perkins/CTE.</t>
  </si>
  <si>
    <r>
      <t>"</t>
    </r>
    <r>
      <rPr>
        <i/>
        <sz val="9"/>
        <color theme="1"/>
        <rFont val="Calibri"/>
        <family val="2"/>
        <scheme val="minor"/>
      </rPr>
      <t>By signing this report,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false statements, false claims, or otherwise. (U.S. Code Title 18, Section 1001 and Title 31, Sections 3729-3730 and 3801-3812).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</si>
</sst>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25">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i/>
      <sz val="12"/>
      <color theme="1"/>
      <name val="Calibri"/>
      <family val="2"/>
      <scheme val="minor"/>
    </font>
    <font>
      <b/>
      <sz val="12"/>
      <color theme="1"/>
      <name val="Calibri"/>
      <family val="2"/>
      <scheme val="minor"/>
    </font>
    <font>
      <b/>
      <sz val="16"/>
      <color theme="1"/>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i/>
      <sz val="8"/>
      <color theme="1"/>
      <name val="Calibri"/>
      <family val="2"/>
      <scheme val="minor"/>
    </font>
    <font>
      <i/>
      <sz val="9"/>
      <color theme="1"/>
      <name val="Calibri"/>
      <family val="2"/>
      <scheme val="minor"/>
    </font>
    <font>
      <sz val="9"/>
      <color rgb="FF000000"/>
      <name val="Calibri"/>
      <family val="2"/>
      <scheme val="minor"/>
    </font>
    <font>
      <b/>
      <sz val="8"/>
      <color theme="1"/>
      <name val="Calibri (Body)_x0000_"/>
    </font>
    <font>
      <sz val="8"/>
      <color theme="1"/>
      <name val="Calibri (Body)_x0000_"/>
    </font>
    <font>
      <sz val="8"/>
      <name val="Calibri"/>
      <family val="2"/>
      <scheme val="minor"/>
    </font>
    <font>
      <sz val="11"/>
      <color rgb="FF4472C4"/>
      <name val="Symbol"/>
      <family val="1"/>
      <charset val="2"/>
    </font>
    <font>
      <b/>
      <sz val="10"/>
      <color theme="1"/>
      <name val="Calibri"/>
      <family val="2"/>
      <scheme val="minor"/>
    </font>
    <font>
      <sz val="9"/>
      <name val="Calibri"/>
      <family val="2"/>
      <scheme val="minor"/>
    </font>
    <font>
      <b/>
      <sz val="9"/>
      <name val="Calibri"/>
      <family val="2"/>
      <scheme val="minor"/>
    </font>
    <font>
      <sz val="9"/>
      <color rgb="FF000000"/>
      <name val="Calibri"/>
      <family val="2"/>
    </font>
    <font>
      <sz val="12"/>
      <color theme="1"/>
      <name val="Calibri"/>
      <family val="2"/>
      <scheme val="minor"/>
    </font>
    <font>
      <b/>
      <sz val="12"/>
      <color rgb="FF000000"/>
      <name val="Calibri"/>
      <family val="2"/>
      <scheme val="minor"/>
    </font>
    <font>
      <b/>
      <sz val="12"/>
      <color theme="1"/>
      <name val="Calibri (Body)_x0000_"/>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2" tint="-0.24994659260841701"/>
        <bgColor indexed="64"/>
      </patternFill>
    </fill>
    <fill>
      <patternFill patternType="solid">
        <fgColor theme="4" tint="0.59999389629810485"/>
        <bgColor indexed="64"/>
      </patternFill>
    </fill>
    <fill>
      <patternFill patternType="solid">
        <fgColor rgb="FFFAD7F9"/>
        <bgColor indexed="64"/>
      </patternFill>
    </fill>
    <fill>
      <patternFill patternType="solid">
        <fgColor theme="5" tint="0.79998168889431442"/>
        <bgColor indexed="64"/>
      </patternFill>
    </fill>
    <fill>
      <patternFill patternType="solid">
        <fgColor rgb="FFFCE4D6"/>
        <bgColor indexed="64"/>
      </patternFill>
    </fill>
    <fill>
      <patternFill patternType="solid">
        <fgColor theme="7" tint="0.59999389629810485"/>
        <bgColor indexed="64"/>
      </patternFill>
    </fill>
  </fills>
  <borders count="38">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style="medium">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auto="1"/>
      </left>
      <right style="thin">
        <color auto="1"/>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0" borderId="0" xfId="0" applyAlignment="1">
      <alignment wrapText="1"/>
    </xf>
    <xf numFmtId="0" fontId="0" fillId="0" borderId="19" xfId="0" applyBorder="1" applyAlignment="1" applyProtection="1">
      <alignment wrapText="1"/>
      <protection locked="0"/>
    </xf>
    <xf numFmtId="0" fontId="0" fillId="0" borderId="20" xfId="0" applyBorder="1" applyAlignment="1" applyProtection="1">
      <alignment wrapText="1"/>
      <protection locked="0"/>
    </xf>
    <xf numFmtId="44" fontId="0" fillId="0" borderId="21" xfId="1" applyFont="1" applyBorder="1" applyProtection="1">
      <protection locked="0"/>
    </xf>
    <xf numFmtId="0" fontId="0" fillId="0" borderId="21" xfId="0" applyBorder="1" applyAlignment="1" applyProtection="1">
      <alignment wrapText="1"/>
      <protection locked="0"/>
    </xf>
    <xf numFmtId="44" fontId="0" fillId="3" borderId="25" xfId="1" applyFont="1" applyFill="1" applyBorder="1"/>
    <xf numFmtId="0" fontId="0" fillId="4" borderId="25" xfId="0" applyFill="1" applyBorder="1"/>
    <xf numFmtId="9" fontId="0" fillId="0" borderId="21" xfId="2" applyFont="1" applyBorder="1" applyProtection="1">
      <protection locked="0"/>
    </xf>
    <xf numFmtId="0" fontId="0" fillId="0" borderId="27" xfId="0" applyBorder="1"/>
    <xf numFmtId="44" fontId="0" fillId="0" borderId="22" xfId="1" applyFont="1" applyBorder="1" applyProtection="1">
      <protection locked="0"/>
    </xf>
    <xf numFmtId="14" fontId="0" fillId="0" borderId="20" xfId="0" applyNumberFormat="1" applyBorder="1" applyAlignment="1" applyProtection="1">
      <alignment wrapText="1"/>
      <protection locked="0"/>
    </xf>
    <xf numFmtId="0" fontId="10" fillId="0" borderId="2" xfId="0" applyFont="1" applyBorder="1" applyAlignment="1" applyProtection="1">
      <alignment vertical="top" wrapText="1"/>
      <protection locked="0"/>
    </xf>
    <xf numFmtId="0" fontId="10" fillId="0" borderId="3" xfId="0" applyFont="1" applyBorder="1" applyAlignment="1" applyProtection="1">
      <alignment horizontal="left" vertical="top" wrapText="1" indent="1"/>
      <protection locked="0"/>
    </xf>
    <xf numFmtId="0" fontId="10" fillId="0" borderId="1" xfId="0" applyFont="1" applyBorder="1" applyAlignment="1" applyProtection="1">
      <alignment horizontal="left" vertical="top" wrapText="1" indent="1"/>
      <protection locked="0"/>
    </xf>
    <xf numFmtId="0" fontId="0" fillId="0" borderId="2" xfId="0"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44" fontId="10" fillId="0" borderId="1" xfId="1" applyFont="1" applyBorder="1" applyAlignment="1" applyProtection="1">
      <alignment horizontal="left" vertical="top" wrapText="1" indent="1"/>
      <protection locked="0"/>
    </xf>
    <xf numFmtId="0" fontId="10"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44" fontId="10" fillId="0" borderId="3" xfId="1" applyFont="1" applyBorder="1" applyAlignment="1" applyProtection="1">
      <alignment horizontal="left" vertical="top" wrapText="1" indent="1"/>
      <protection locked="0"/>
    </xf>
    <xf numFmtId="0" fontId="10" fillId="0" borderId="14"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indent="1"/>
      <protection locked="0"/>
    </xf>
    <xf numFmtId="49" fontId="0" fillId="0" borderId="0" xfId="0" applyNumberFormat="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44" fontId="10" fillId="0" borderId="1" xfId="1" applyFont="1" applyBorder="1" applyAlignment="1" applyProtection="1">
      <alignment horizontal="left"/>
      <protection locked="0"/>
    </xf>
    <xf numFmtId="0" fontId="10" fillId="0" borderId="0" xfId="0" applyFont="1" applyAlignment="1" applyProtection="1">
      <alignment vertical="top" wrapText="1"/>
      <protection locked="0"/>
    </xf>
    <xf numFmtId="0" fontId="0" fillId="0" borderId="0" xfId="0" applyProtection="1">
      <protection locked="0"/>
    </xf>
    <xf numFmtId="0" fontId="2" fillId="3" borderId="15"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44" fontId="0" fillId="3" borderId="7" xfId="0" applyNumberFormat="1" applyFill="1" applyBorder="1"/>
    <xf numFmtId="0" fontId="7" fillId="5" borderId="0" xfId="0" applyFont="1" applyFill="1" applyAlignment="1">
      <alignment horizontal="left" vertical="top"/>
    </xf>
    <xf numFmtId="0" fontId="10" fillId="0" borderId="31" xfId="0" applyFont="1" applyBorder="1" applyAlignment="1" applyProtection="1">
      <alignment horizontal="left" vertical="top" wrapText="1"/>
      <protection locked="0"/>
    </xf>
    <xf numFmtId="0" fontId="0" fillId="0" borderId="0" xfId="0" applyAlignment="1">
      <alignment horizontal="right"/>
    </xf>
    <xf numFmtId="0" fontId="10" fillId="0" borderId="20"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indent="1"/>
      <protection locked="0"/>
    </xf>
    <xf numFmtId="44" fontId="10" fillId="0" borderId="21" xfId="1" applyFont="1" applyBorder="1" applyAlignment="1" applyProtection="1">
      <alignment horizontal="left" vertical="top" wrapText="1" indent="1"/>
      <protection locked="0"/>
    </xf>
    <xf numFmtId="0" fontId="10" fillId="0" borderId="20" xfId="0" applyFont="1" applyBorder="1" applyAlignment="1" applyProtection="1">
      <alignment vertical="top" wrapText="1"/>
      <protection locked="0"/>
    </xf>
    <xf numFmtId="0" fontId="10" fillId="0" borderId="27" xfId="0" applyFont="1" applyBorder="1" applyAlignment="1" applyProtection="1">
      <alignment horizontal="left" vertical="top" wrapText="1" indent="1"/>
      <protection locked="0"/>
    </xf>
    <xf numFmtId="44" fontId="10" fillId="0" borderId="27" xfId="1" applyFont="1" applyBorder="1" applyAlignment="1" applyProtection="1">
      <alignment horizontal="left"/>
      <protection locked="0"/>
    </xf>
    <xf numFmtId="44" fontId="10" fillId="0" borderId="27" xfId="1" applyFont="1" applyBorder="1" applyAlignment="1" applyProtection="1">
      <alignment horizontal="left" vertical="top" wrapText="1" indent="1"/>
      <protection locked="0"/>
    </xf>
    <xf numFmtId="0" fontId="10" fillId="0" borderId="33" xfId="0" applyFont="1" applyBorder="1" applyAlignment="1" applyProtection="1">
      <alignment horizontal="left" vertical="top" wrapText="1"/>
      <protection locked="0"/>
    </xf>
    <xf numFmtId="0" fontId="7" fillId="5" borderId="34" xfId="0" applyFont="1" applyFill="1" applyBorder="1" applyAlignment="1">
      <alignment horizontal="left"/>
    </xf>
    <xf numFmtId="0" fontId="7" fillId="5" borderId="34" xfId="0" applyFont="1" applyFill="1" applyBorder="1" applyAlignment="1">
      <alignment horizontal="left" vertical="top"/>
    </xf>
    <xf numFmtId="0" fontId="7" fillId="5" borderId="14" xfId="0" applyFont="1" applyFill="1" applyBorder="1" applyAlignment="1">
      <alignment horizontal="left" vertical="top"/>
    </xf>
    <xf numFmtId="49" fontId="10" fillId="0" borderId="21" xfId="0" applyNumberFormat="1" applyFont="1" applyBorder="1" applyAlignment="1" applyProtection="1">
      <alignment vertical="top" wrapText="1"/>
      <protection locked="0"/>
    </xf>
    <xf numFmtId="44" fontId="10" fillId="0" borderId="21" xfId="1" applyFont="1" applyBorder="1" applyAlignment="1" applyProtection="1">
      <alignment horizontal="left"/>
      <protection locked="0"/>
    </xf>
    <xf numFmtId="49" fontId="10" fillId="0" borderId="12" xfId="0" applyNumberFormat="1" applyFont="1" applyBorder="1" applyAlignment="1" applyProtection="1">
      <alignment vertical="top" wrapText="1"/>
      <protection locked="0"/>
    </xf>
    <xf numFmtId="49" fontId="10" fillId="0" borderId="3" xfId="0" applyNumberFormat="1" applyFont="1" applyBorder="1" applyAlignment="1" applyProtection="1">
      <alignment vertical="top" wrapText="1"/>
      <protection locked="0"/>
    </xf>
    <xf numFmtId="49" fontId="10" fillId="0" borderId="13" xfId="0" applyNumberFormat="1" applyFont="1" applyBorder="1" applyAlignment="1" applyProtection="1">
      <alignment vertical="top" wrapText="1"/>
      <protection locked="0"/>
    </xf>
    <xf numFmtId="0" fontId="13" fillId="0" borderId="20" xfId="0" applyFont="1" applyBorder="1" applyAlignment="1" applyProtection="1">
      <alignment horizontal="left" vertical="top" wrapText="1"/>
      <protection locked="0"/>
    </xf>
    <xf numFmtId="49" fontId="9" fillId="2" borderId="21" xfId="0" applyNumberFormat="1" applyFont="1" applyFill="1" applyBorder="1" applyAlignment="1" applyProtection="1">
      <alignment vertical="top" wrapText="1"/>
      <protection locked="0"/>
    </xf>
    <xf numFmtId="0" fontId="10" fillId="0" borderId="31" xfId="0" applyFont="1" applyBorder="1" applyAlignment="1" applyProtection="1">
      <alignment vertical="top" wrapText="1"/>
      <protection locked="0"/>
    </xf>
    <xf numFmtId="0" fontId="10" fillId="0" borderId="30" xfId="0" applyFont="1" applyBorder="1" applyAlignment="1" applyProtection="1">
      <alignment horizontal="left" vertical="top" wrapText="1" indent="1"/>
      <protection locked="0"/>
    </xf>
    <xf numFmtId="44" fontId="10" fillId="0" borderId="30" xfId="1" applyFont="1" applyBorder="1" applyAlignment="1" applyProtection="1">
      <alignment horizontal="left"/>
      <protection locked="0"/>
    </xf>
    <xf numFmtId="44" fontId="10" fillId="0" borderId="30" xfId="1" applyFont="1" applyBorder="1" applyAlignment="1" applyProtection="1">
      <alignment horizontal="left" vertical="top" wrapText="1" indent="1"/>
      <protection locked="0"/>
    </xf>
    <xf numFmtId="0" fontId="10" fillId="0" borderId="21" xfId="0" applyFont="1" applyBorder="1" applyAlignment="1" applyProtection="1">
      <alignment vertical="top" wrapText="1"/>
      <protection locked="0"/>
    </xf>
    <xf numFmtId="0" fontId="10" fillId="0" borderId="13" xfId="0" applyFont="1" applyBorder="1" applyAlignment="1" applyProtection="1">
      <alignment vertical="top" wrapText="1"/>
      <protection locked="0"/>
    </xf>
    <xf numFmtId="49" fontId="10" fillId="9" borderId="21" xfId="0" applyNumberFormat="1" applyFont="1" applyFill="1" applyBorder="1" applyAlignment="1" applyProtection="1">
      <alignment vertical="top" wrapText="1"/>
      <protection locked="0"/>
    </xf>
    <xf numFmtId="0" fontId="9" fillId="2" borderId="21" xfId="0" applyFont="1" applyFill="1" applyBorder="1" applyAlignment="1" applyProtection="1">
      <alignment horizontal="center" vertical="top" wrapText="1"/>
      <protection locked="0"/>
    </xf>
    <xf numFmtId="0" fontId="10" fillId="0" borderId="12" xfId="0" applyFont="1" applyBorder="1" applyAlignment="1" applyProtection="1">
      <alignment vertical="top" wrapText="1"/>
      <protection locked="0"/>
    </xf>
    <xf numFmtId="44" fontId="10" fillId="0" borderId="13" xfId="1" applyFont="1" applyBorder="1" applyAlignment="1" applyProtection="1">
      <alignment horizontal="left"/>
      <protection locked="0"/>
    </xf>
    <xf numFmtId="0" fontId="7" fillId="0" borderId="0" xfId="0" applyFont="1" applyAlignment="1" applyProtection="1">
      <alignment horizontal="left" vertical="top" wrapText="1"/>
      <protection locked="0"/>
    </xf>
    <xf numFmtId="0" fontId="17" fillId="0" borderId="14" xfId="0" applyFont="1" applyBorder="1" applyAlignment="1">
      <alignment horizontal="left" vertical="center" wrapText="1"/>
    </xf>
    <xf numFmtId="0" fontId="17" fillId="0" borderId="20" xfId="0" applyFont="1" applyBorder="1" applyAlignment="1">
      <alignment horizontal="left" vertical="center" wrapText="1"/>
    </xf>
    <xf numFmtId="164" fontId="9" fillId="2" borderId="21" xfId="0" applyNumberFormat="1" applyFont="1" applyFill="1" applyBorder="1" applyAlignment="1" applyProtection="1">
      <alignment horizontal="center" vertical="center" wrapText="1"/>
      <protection locked="0"/>
    </xf>
    <xf numFmtId="0" fontId="8" fillId="0" borderId="8" xfId="0" applyFont="1" applyBorder="1" applyAlignment="1" applyProtection="1">
      <alignment vertical="center"/>
      <protection locked="0"/>
    </xf>
    <xf numFmtId="0" fontId="0" fillId="0" borderId="6"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10" fillId="5" borderId="31" xfId="0" applyFont="1" applyFill="1" applyBorder="1" applyAlignment="1">
      <alignment horizontal="right" vertical="top"/>
    </xf>
    <xf numFmtId="0" fontId="0" fillId="5" borderId="2" xfId="0" applyFill="1" applyBorder="1" applyAlignment="1">
      <alignment horizontal="left" vertical="top"/>
    </xf>
    <xf numFmtId="0" fontId="7" fillId="5" borderId="35" xfId="0" applyFont="1" applyFill="1" applyBorder="1" applyAlignment="1">
      <alignment horizontal="left"/>
    </xf>
    <xf numFmtId="0" fontId="11" fillId="5" borderId="35" xfId="0" applyFont="1" applyFill="1" applyBorder="1" applyAlignment="1">
      <alignment horizontal="left" vertical="top" wrapText="1"/>
    </xf>
    <xf numFmtId="0" fontId="12" fillId="5" borderId="34" xfId="0" applyFont="1" applyFill="1" applyBorder="1" applyAlignment="1">
      <alignment horizontal="right" vertical="top" wrapText="1"/>
    </xf>
    <xf numFmtId="0" fontId="6" fillId="5" borderId="34" xfId="0" applyFont="1" applyFill="1" applyBorder="1" applyAlignment="1">
      <alignment horizontal="left" vertical="top"/>
    </xf>
    <xf numFmtId="0" fontId="12" fillId="5" borderId="34" xfId="0" applyFont="1" applyFill="1" applyBorder="1" applyAlignment="1">
      <alignment horizontal="left" vertical="top" indent="1"/>
    </xf>
    <xf numFmtId="0" fontId="12" fillId="5" borderId="14" xfId="0" applyFont="1" applyFill="1" applyBorder="1" applyAlignment="1">
      <alignment horizontal="right" vertical="top"/>
    </xf>
    <xf numFmtId="0" fontId="9" fillId="2" borderId="20" xfId="0" applyFont="1" applyFill="1"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10" fillId="0" borderId="10" xfId="0" applyFont="1" applyBorder="1" applyAlignment="1" applyProtection="1">
      <alignment horizontal="left" vertical="center" wrapText="1" indent="1"/>
      <protection locked="0"/>
    </xf>
    <xf numFmtId="44" fontId="0" fillId="8" borderId="6" xfId="1" applyFont="1" applyFill="1" applyBorder="1" applyAlignment="1" applyProtection="1">
      <alignment horizontal="left" vertical="top"/>
      <protection locked="0"/>
    </xf>
    <xf numFmtId="44" fontId="0" fillId="7" borderId="29" xfId="1" applyFont="1" applyFill="1" applyBorder="1" applyAlignment="1" applyProtection="1">
      <alignment horizontal="left" vertical="top"/>
    </xf>
    <xf numFmtId="44" fontId="2" fillId="6" borderId="6" xfId="1" applyFont="1" applyFill="1" applyBorder="1" applyAlignment="1" applyProtection="1">
      <alignment horizontal="left" vertical="top"/>
    </xf>
    <xf numFmtId="44" fontId="2" fillId="0" borderId="1" xfId="1" applyFont="1" applyFill="1" applyBorder="1" applyAlignment="1" applyProtection="1">
      <alignment horizontal="center" vertical="center"/>
      <protection locked="0"/>
    </xf>
    <xf numFmtId="44" fontId="2" fillId="0" borderId="35" xfId="1"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wrapText="1"/>
      <protection locked="0"/>
    </xf>
    <xf numFmtId="9" fontId="0" fillId="0" borderId="27" xfId="2" applyFont="1" applyBorder="1" applyProtection="1">
      <protection locked="0"/>
    </xf>
    <xf numFmtId="0" fontId="10" fillId="0" borderId="8" xfId="0" applyFont="1" applyBorder="1" applyAlignment="1" applyProtection="1">
      <alignment horizontal="left" vertical="center" wrapText="1" indent="1"/>
      <protection locked="0"/>
    </xf>
    <xf numFmtId="44" fontId="0" fillId="0" borderId="1" xfId="1" applyFont="1" applyFill="1" applyBorder="1" applyAlignment="1" applyProtection="1">
      <alignment horizontal="center" vertical="top"/>
      <protection locked="0"/>
    </xf>
    <xf numFmtId="44" fontId="0" fillId="0" borderId="1" xfId="1" applyFont="1" applyFill="1" applyBorder="1" applyAlignment="1" applyProtection="1">
      <alignment horizontal="center" vertical="top"/>
    </xf>
    <xf numFmtId="0" fontId="10" fillId="0" borderId="3" xfId="0" applyFont="1" applyBorder="1" applyAlignment="1" applyProtection="1">
      <alignment horizontal="center" vertical="center" wrapText="1"/>
      <protection locked="0"/>
    </xf>
    <xf numFmtId="164" fontId="10" fillId="0" borderId="35" xfId="0" quotePrefix="1" applyNumberFormat="1" applyFont="1" applyBorder="1" applyAlignment="1" applyProtection="1">
      <alignment horizontal="center" vertical="top" wrapText="1"/>
      <protection locked="0"/>
    </xf>
    <xf numFmtId="164" fontId="9" fillId="2" borderId="21" xfId="0" applyNumberFormat="1" applyFont="1" applyFill="1" applyBorder="1" applyAlignment="1" applyProtection="1">
      <alignment horizontal="center" vertical="top" wrapText="1"/>
      <protection locked="0"/>
    </xf>
    <xf numFmtId="164" fontId="10" fillId="0" borderId="13" xfId="0" quotePrefix="1" applyNumberFormat="1" applyFont="1" applyBorder="1" applyAlignment="1" applyProtection="1">
      <alignment horizontal="center" vertical="top" wrapText="1"/>
      <protection locked="0"/>
    </xf>
    <xf numFmtId="164" fontId="10" fillId="0" borderId="13" xfId="0" applyNumberFormat="1" applyFont="1" applyBorder="1" applyAlignment="1" applyProtection="1">
      <alignment horizontal="center" vertical="top" wrapText="1"/>
      <protection locked="0"/>
    </xf>
    <xf numFmtId="164" fontId="10" fillId="0" borderId="21" xfId="0" applyNumberFormat="1" applyFont="1" applyBorder="1" applyAlignment="1" applyProtection="1">
      <alignment horizontal="center" vertical="top" wrapText="1"/>
      <protection locked="0"/>
    </xf>
    <xf numFmtId="164" fontId="10" fillId="0" borderId="12" xfId="0" applyNumberFormat="1" applyFont="1" applyBorder="1" applyAlignment="1" applyProtection="1">
      <alignment horizontal="center" vertical="top" wrapText="1"/>
      <protection locked="0"/>
    </xf>
    <xf numFmtId="164" fontId="10" fillId="0" borderId="21" xfId="0" quotePrefix="1" applyNumberFormat="1" applyFont="1" applyBorder="1" applyAlignment="1" applyProtection="1">
      <alignment horizontal="center" vertical="top" wrapText="1"/>
      <protection locked="0"/>
    </xf>
    <xf numFmtId="164" fontId="10" fillId="0" borderId="13" xfId="0" applyNumberFormat="1" applyFont="1" applyBorder="1" applyAlignment="1" applyProtection="1">
      <alignment horizontal="center" vertical="top"/>
      <protection locked="0"/>
    </xf>
    <xf numFmtId="164" fontId="10" fillId="0" borderId="21" xfId="0" applyNumberFormat="1" applyFont="1" applyBorder="1" applyAlignment="1" applyProtection="1">
      <alignment horizontal="center" vertical="top"/>
      <protection locked="0"/>
    </xf>
    <xf numFmtId="0" fontId="0" fillId="0" borderId="0" xfId="0" applyAlignment="1" applyProtection="1">
      <alignment horizontal="center" vertical="top"/>
      <protection locked="0"/>
    </xf>
    <xf numFmtId="0" fontId="10" fillId="0" borderId="3" xfId="0" applyFont="1" applyBorder="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0" fillId="11" borderId="0" xfId="0" applyFill="1" applyProtection="1">
      <protection locked="0"/>
    </xf>
    <xf numFmtId="0" fontId="8" fillId="11" borderId="0" xfId="0" applyFont="1" applyFill="1" applyAlignment="1" applyProtection="1">
      <alignment horizontal="right" vertical="center"/>
      <protection locked="0"/>
    </xf>
    <xf numFmtId="165" fontId="0" fillId="11" borderId="0" xfId="0" applyNumberFormat="1" applyFill="1" applyProtection="1">
      <protection locked="0"/>
    </xf>
    <xf numFmtId="0" fontId="8" fillId="11" borderId="0" xfId="0" applyFont="1" applyFill="1"/>
    <xf numFmtId="0" fontId="0" fillId="11" borderId="0" xfId="0" applyFill="1"/>
    <xf numFmtId="165" fontId="0" fillId="11" borderId="0" xfId="0" applyNumberFormat="1" applyFill="1"/>
    <xf numFmtId="0" fontId="9" fillId="13" borderId="20" xfId="0" applyFont="1" applyFill="1" applyBorder="1" applyAlignment="1" applyProtection="1">
      <alignment horizontal="center" vertical="top" wrapText="1"/>
      <protection locked="0"/>
    </xf>
    <xf numFmtId="164" fontId="9" fillId="13" borderId="21" xfId="0" applyNumberFormat="1" applyFont="1" applyFill="1" applyBorder="1" applyAlignment="1" applyProtection="1">
      <alignment horizontal="center" vertical="top" wrapText="1"/>
      <protection locked="0"/>
    </xf>
    <xf numFmtId="49" fontId="10" fillId="13" borderId="21" xfId="0" applyNumberFormat="1" applyFont="1" applyFill="1" applyBorder="1" applyAlignment="1" applyProtection="1">
      <alignment vertical="top" wrapText="1"/>
      <protection locked="0"/>
    </xf>
    <xf numFmtId="0" fontId="9" fillId="13" borderId="21" xfId="0" applyFont="1" applyFill="1" applyBorder="1" applyAlignment="1" applyProtection="1">
      <alignment horizontal="center" vertical="top" wrapText="1"/>
      <protection locked="0"/>
    </xf>
    <xf numFmtId="49" fontId="9" fillId="13" borderId="21" xfId="0" applyNumberFormat="1" applyFont="1" applyFill="1" applyBorder="1" applyAlignment="1" applyProtection="1">
      <alignment vertical="top" wrapText="1"/>
      <protection locked="0"/>
    </xf>
    <xf numFmtId="44" fontId="18" fillId="3" borderId="4" xfId="1" applyFont="1" applyFill="1" applyBorder="1" applyAlignment="1" applyProtection="1">
      <alignment horizontal="center" vertical="center"/>
      <protection locked="0"/>
    </xf>
    <xf numFmtId="0" fontId="21" fillId="0" borderId="10" xfId="0" applyFont="1" applyBorder="1" applyAlignment="1" applyProtection="1">
      <alignment horizontal="left" vertical="center" wrapText="1" indent="1"/>
      <protection locked="0"/>
    </xf>
    <xf numFmtId="0" fontId="9" fillId="5" borderId="1" xfId="0" applyFont="1" applyFill="1" applyBorder="1" applyAlignment="1">
      <alignment vertical="center" wrapText="1"/>
    </xf>
    <xf numFmtId="0" fontId="9" fillId="5" borderId="0" xfId="0" applyFont="1" applyFill="1" applyAlignment="1">
      <alignment vertical="center" wrapText="1"/>
    </xf>
    <xf numFmtId="49" fontId="10" fillId="0" borderId="2" xfId="0" applyNumberFormat="1" applyFont="1" applyBorder="1" applyProtection="1">
      <protection locked="0"/>
    </xf>
    <xf numFmtId="49" fontId="10" fillId="0" borderId="14" xfId="0" applyNumberFormat="1" applyFont="1" applyBorder="1" applyProtection="1">
      <protection locked="0"/>
    </xf>
    <xf numFmtId="0" fontId="3" fillId="0" borderId="0" xfId="0" applyFont="1"/>
    <xf numFmtId="0" fontId="4" fillId="0" borderId="0" xfId="0" applyFont="1"/>
    <xf numFmtId="0" fontId="0" fillId="0" borderId="0" xfId="0" applyAlignment="1">
      <alignment horizontal="center"/>
    </xf>
    <xf numFmtId="0" fontId="0" fillId="0" borderId="0" xfId="0" applyAlignment="1">
      <alignment vertical="center"/>
    </xf>
    <xf numFmtId="0" fontId="0" fillId="0" borderId="21" xfId="0" applyBorder="1" applyAlignment="1">
      <alignment horizontal="center" vertical="center" wrapText="1"/>
    </xf>
    <xf numFmtId="0" fontId="0" fillId="0" borderId="21" xfId="0" applyBorder="1" applyAlignment="1">
      <alignment horizontal="center" vertical="center"/>
    </xf>
    <xf numFmtId="44" fontId="0" fillId="0" borderId="21" xfId="0" applyNumberFormat="1" applyBorder="1"/>
    <xf numFmtId="44" fontId="0" fillId="0" borderId="12" xfId="0" applyNumberFormat="1" applyBorder="1"/>
    <xf numFmtId="0" fontId="0" fillId="0" borderId="34" xfId="0" applyBorder="1"/>
    <xf numFmtId="0" fontId="0" fillId="14" borderId="30" xfId="0" applyFill="1" applyBorder="1"/>
    <xf numFmtId="0" fontId="0" fillId="14" borderId="32" xfId="0" applyFill="1" applyBorder="1"/>
    <xf numFmtId="0" fontId="0" fillId="14" borderId="31" xfId="0" applyFill="1" applyBorder="1"/>
    <xf numFmtId="0" fontId="0" fillId="14" borderId="1" xfId="0" applyFill="1" applyBorder="1"/>
    <xf numFmtId="0" fontId="0" fillId="14" borderId="0" xfId="0" applyFill="1"/>
    <xf numFmtId="0" fontId="0" fillId="14" borderId="2" xfId="0" applyFill="1" applyBorder="1"/>
    <xf numFmtId="0" fontId="0" fillId="14" borderId="35" xfId="0" applyFill="1" applyBorder="1"/>
    <xf numFmtId="0" fontId="0" fillId="14" borderId="34" xfId="0" applyFill="1" applyBorder="1"/>
    <xf numFmtId="0" fontId="0" fillId="14" borderId="14" xfId="0" applyFill="1" applyBorder="1"/>
    <xf numFmtId="0" fontId="0" fillId="14" borderId="34" xfId="0" applyFill="1" applyBorder="1" applyAlignment="1">
      <alignment horizontal="center"/>
    </xf>
    <xf numFmtId="0" fontId="0" fillId="14" borderId="34" xfId="0" applyFill="1" applyBorder="1" applyAlignment="1">
      <alignment horizontal="right"/>
    </xf>
    <xf numFmtId="0" fontId="0" fillId="14" borderId="14" xfId="0" applyFill="1" applyBorder="1" applyAlignment="1">
      <alignment horizontal="center"/>
    </xf>
    <xf numFmtId="0" fontId="23" fillId="0" borderId="0" xfId="0" applyFont="1"/>
    <xf numFmtId="0" fontId="6" fillId="0" borderId="0" xfId="0" applyFont="1"/>
    <xf numFmtId="0" fontId="6" fillId="0" borderId="0" xfId="0" applyFont="1" applyAlignment="1">
      <alignment horizontal="right"/>
    </xf>
    <xf numFmtId="0" fontId="6" fillId="0" borderId="34" xfId="0" applyFont="1" applyBorder="1" applyAlignment="1">
      <alignment horizontal="left"/>
    </xf>
    <xf numFmtId="44" fontId="6" fillId="0" borderId="37" xfId="0" applyNumberFormat="1" applyFont="1" applyBorder="1"/>
    <xf numFmtId="0" fontId="22" fillId="0" borderId="34" xfId="0" applyFont="1" applyBorder="1" applyAlignment="1">
      <alignment horizontal="left"/>
    </xf>
    <xf numFmtId="0" fontId="6"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49" fontId="10" fillId="0" borderId="13" xfId="0" applyNumberFormat="1" applyFont="1" applyBorder="1" applyAlignment="1" applyProtection="1">
      <alignment horizontal="center" vertical="top" wrapText="1"/>
      <protection locked="0"/>
    </xf>
    <xf numFmtId="0" fontId="10" fillId="0" borderId="13" xfId="0" applyFont="1" applyBorder="1" applyAlignment="1" applyProtection="1">
      <alignment horizontal="center" vertical="top" wrapText="1"/>
      <protection locked="0"/>
    </xf>
    <xf numFmtId="0" fontId="10" fillId="0" borderId="21"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0" fillId="0" borderId="5" xfId="0" applyBorder="1" applyAlignment="1" applyProtection="1">
      <alignment horizontal="left" vertical="top"/>
      <protection locked="0"/>
    </xf>
    <xf numFmtId="49" fontId="10" fillId="0" borderId="13" xfId="0" applyNumberFormat="1" applyFont="1" applyBorder="1" applyAlignment="1" applyProtection="1">
      <alignment horizontal="left" vertical="top"/>
      <protection locked="0"/>
    </xf>
    <xf numFmtId="0" fontId="10" fillId="0" borderId="13" xfId="0" applyFont="1" applyBorder="1" applyAlignment="1" applyProtection="1">
      <alignment horizontal="left" vertical="center" wrapText="1" indent="1"/>
      <protection locked="0"/>
    </xf>
    <xf numFmtId="0" fontId="9" fillId="12" borderId="21" xfId="0" applyFont="1" applyFill="1" applyBorder="1" applyAlignment="1" applyProtection="1">
      <alignment horizontal="left" vertical="top" wrapText="1" indent="1"/>
      <protection locked="0"/>
    </xf>
    <xf numFmtId="0" fontId="9" fillId="0" borderId="12" xfId="0" applyFont="1" applyBorder="1" applyAlignment="1" applyProtection="1">
      <alignment horizontal="left" vertical="top" wrapText="1" indent="1"/>
      <protection locked="0"/>
    </xf>
    <xf numFmtId="0" fontId="9" fillId="2" borderId="21" xfId="0" applyFont="1" applyFill="1" applyBorder="1" applyAlignment="1" applyProtection="1">
      <alignment horizontal="left" vertical="top" wrapText="1" indent="1"/>
      <protection locked="0"/>
    </xf>
    <xf numFmtId="0" fontId="0" fillId="0" borderId="19" xfId="0" applyBorder="1" applyAlignment="1" applyProtection="1">
      <alignment horizontal="left" wrapText="1" indent="1"/>
      <protection locked="0"/>
    </xf>
    <xf numFmtId="165" fontId="0" fillId="0" borderId="0" xfId="0" applyNumberFormat="1"/>
    <xf numFmtId="0" fontId="10" fillId="0" borderId="11" xfId="0" applyFont="1" applyBorder="1" applyAlignment="1" applyProtection="1">
      <alignment horizontal="left" vertical="center" wrapText="1" indent="1"/>
      <protection locked="0"/>
    </xf>
    <xf numFmtId="0" fontId="0" fillId="0" borderId="0" xfId="0" applyAlignment="1" applyProtection="1">
      <alignment horizontal="left" vertical="center"/>
      <protection locked="0"/>
    </xf>
    <xf numFmtId="44" fontId="10" fillId="0" borderId="1" xfId="1" applyFont="1" applyFill="1" applyBorder="1" applyAlignment="1" applyProtection="1">
      <alignment horizontal="left" vertical="top" wrapText="1" indent="1"/>
      <protection locked="0"/>
    </xf>
    <xf numFmtId="0" fontId="24" fillId="8" borderId="27" xfId="0" applyFont="1" applyFill="1" applyBorder="1" applyAlignment="1" applyProtection="1">
      <alignment horizontal="left" vertical="center"/>
      <protection locked="0"/>
    </xf>
    <xf numFmtId="0" fontId="24" fillId="8" borderId="33" xfId="0" applyFont="1" applyFill="1" applyBorder="1" applyAlignment="1" applyProtection="1">
      <alignment horizontal="left" vertical="center"/>
      <protection locked="0"/>
    </xf>
    <xf numFmtId="0" fontId="24" fillId="8" borderId="20" xfId="0" applyFont="1" applyFill="1" applyBorder="1" applyAlignment="1" applyProtection="1">
      <alignment horizontal="left" vertical="center"/>
      <protection locked="0"/>
    </xf>
    <xf numFmtId="0" fontId="10" fillId="0" borderId="21"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indent="1"/>
      <protection locked="0"/>
    </xf>
    <xf numFmtId="0" fontId="9" fillId="13" borderId="21" xfId="0" applyFont="1" applyFill="1" applyBorder="1" applyAlignment="1" applyProtection="1">
      <alignment horizontal="center" vertical="top" wrapText="1"/>
      <protection locked="0"/>
    </xf>
    <xf numFmtId="0" fontId="9" fillId="2" borderId="21" xfId="0" applyFont="1" applyFill="1" applyBorder="1" applyAlignment="1" applyProtection="1">
      <alignment horizontal="center" vertical="top" wrapText="1"/>
      <protection locked="0"/>
    </xf>
    <xf numFmtId="0" fontId="9" fillId="2" borderId="30" xfId="0" applyFont="1" applyFill="1" applyBorder="1" applyAlignment="1" applyProtection="1">
      <alignment horizontal="center" vertical="top" wrapText="1"/>
      <protection locked="0"/>
    </xf>
    <xf numFmtId="0" fontId="9" fillId="2" borderId="32" xfId="0" applyFont="1" applyFill="1" applyBorder="1" applyAlignment="1" applyProtection="1">
      <alignment horizontal="center" vertical="top" wrapText="1"/>
      <protection locked="0"/>
    </xf>
    <xf numFmtId="0" fontId="10" fillId="0" borderId="21" xfId="0" applyFont="1" applyBorder="1" applyAlignment="1" applyProtection="1">
      <alignment horizontal="center" vertical="top" wrapText="1"/>
      <protection locked="0"/>
    </xf>
    <xf numFmtId="0" fontId="9" fillId="5" borderId="30" xfId="0" applyFont="1" applyFill="1" applyBorder="1" applyAlignment="1">
      <alignment horizontal="left" vertical="top" wrapText="1"/>
    </xf>
    <xf numFmtId="0" fontId="9" fillId="5" borderId="32" xfId="0" applyFont="1" applyFill="1" applyBorder="1" applyAlignment="1">
      <alignment horizontal="left" vertical="top" wrapText="1"/>
    </xf>
    <xf numFmtId="0" fontId="19" fillId="0" borderId="31" xfId="0" applyFont="1" applyBorder="1" applyAlignment="1">
      <alignment horizontal="left" vertical="top" wrapText="1" indent="1"/>
    </xf>
    <xf numFmtId="0" fontId="19" fillId="0" borderId="2" xfId="0" applyFont="1" applyBorder="1" applyAlignment="1">
      <alignment horizontal="left" vertical="top" wrapText="1" indent="1"/>
    </xf>
    <xf numFmtId="0" fontId="19" fillId="0" borderId="14" xfId="0" applyFont="1" applyBorder="1" applyAlignment="1">
      <alignment horizontal="left" vertical="top" wrapText="1" indent="1"/>
    </xf>
    <xf numFmtId="0" fontId="10" fillId="0" borderId="12" xfId="0" applyFont="1" applyBorder="1" applyAlignment="1" applyProtection="1">
      <alignment horizontal="left" vertical="top" wrapText="1" indent="1"/>
      <protection locked="0"/>
    </xf>
    <xf numFmtId="0" fontId="10" fillId="0" borderId="3" xfId="0" applyFont="1" applyBorder="1" applyAlignment="1" applyProtection="1">
      <alignment horizontal="left" vertical="top" wrapText="1" indent="1"/>
      <protection locked="0"/>
    </xf>
    <xf numFmtId="0" fontId="10" fillId="0" borderId="13" xfId="0" applyFont="1" applyBorder="1" applyAlignment="1" applyProtection="1">
      <alignment horizontal="left" vertical="top" wrapText="1" indent="1"/>
      <protection locked="0"/>
    </xf>
    <xf numFmtId="0" fontId="9" fillId="0" borderId="29" xfId="0" applyFont="1" applyBorder="1" applyAlignment="1" applyProtection="1">
      <alignment horizontal="left" vertical="top" wrapText="1" indent="1"/>
      <protection locked="0"/>
    </xf>
    <xf numFmtId="0" fontId="9" fillId="0" borderId="36" xfId="0" applyFont="1" applyBorder="1" applyAlignment="1" applyProtection="1">
      <alignment horizontal="left" vertical="top" wrapText="1" indent="1"/>
      <protection locked="0"/>
    </xf>
    <xf numFmtId="0" fontId="9" fillId="0" borderId="1" xfId="0" applyFont="1" applyBorder="1" applyAlignment="1" applyProtection="1">
      <alignment horizontal="left" vertical="top" wrapText="1" indent="1"/>
      <protection locked="0"/>
    </xf>
    <xf numFmtId="0" fontId="10" fillId="0" borderId="21" xfId="0" applyFont="1" applyBorder="1" applyAlignment="1" applyProtection="1">
      <alignment horizontal="left" vertical="center" wrapText="1" indent="1"/>
      <protection locked="0"/>
    </xf>
    <xf numFmtId="0" fontId="10" fillId="0" borderId="21" xfId="0" applyFont="1" applyBorder="1" applyAlignment="1" applyProtection="1">
      <alignment vertical="top" wrapText="1"/>
      <protection locked="0"/>
    </xf>
    <xf numFmtId="14" fontId="10" fillId="0" borderId="21" xfId="0" applyNumberFormat="1" applyFont="1" applyBorder="1" applyAlignment="1" applyProtection="1">
      <alignment horizontal="left" vertical="top" wrapText="1"/>
      <protection locked="0"/>
    </xf>
    <xf numFmtId="0" fontId="5" fillId="0" borderId="0" xfId="0" applyFont="1" applyAlignment="1">
      <alignment horizontal="center"/>
    </xf>
    <xf numFmtId="0" fontId="2" fillId="3" borderId="23" xfId="0" applyFont="1" applyFill="1" applyBorder="1" applyAlignment="1">
      <alignment horizontal="right"/>
    </xf>
    <xf numFmtId="0" fontId="2" fillId="3" borderId="24" xfId="0" applyFont="1" applyFill="1" applyBorder="1" applyAlignment="1">
      <alignment horizontal="right"/>
    </xf>
    <xf numFmtId="0" fontId="3" fillId="0" borderId="0" xfId="0" applyFont="1" applyAlignment="1">
      <alignment horizontal="center"/>
    </xf>
    <xf numFmtId="0" fontId="4" fillId="0" borderId="0" xfId="0" applyFont="1" applyAlignment="1">
      <alignment horizontal="center"/>
    </xf>
    <xf numFmtId="0" fontId="0" fillId="0" borderId="21" xfId="0" applyBorder="1" applyAlignment="1" applyProtection="1">
      <alignment horizontal="left" wrapText="1"/>
      <protection locked="0"/>
    </xf>
    <xf numFmtId="0" fontId="0" fillId="10" borderId="21" xfId="0"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3" borderId="23" xfId="0" applyFont="1" applyFill="1" applyBorder="1" applyAlignment="1" applyProtection="1">
      <alignment horizontal="right"/>
      <protection locked="0"/>
    </xf>
    <xf numFmtId="0" fontId="2" fillId="3" borderId="28" xfId="0" applyFont="1" applyFill="1" applyBorder="1" applyAlignment="1" applyProtection="1">
      <alignment horizontal="right"/>
      <protection locked="0"/>
    </xf>
    <xf numFmtId="0" fontId="0" fillId="0" borderId="21" xfId="0" applyBorder="1" applyAlignment="1" applyProtection="1">
      <alignment horizontal="left"/>
      <protection locked="0"/>
    </xf>
    <xf numFmtId="0" fontId="0" fillId="0" borderId="21" xfId="0" applyBorder="1" applyAlignment="1">
      <alignment horizontal="center" vertical="center" wrapText="1"/>
    </xf>
    <xf numFmtId="0" fontId="10" fillId="0" borderId="0" xfId="0" applyFont="1" applyAlignment="1">
      <alignment horizontal="left" wrapText="1"/>
    </xf>
    <xf numFmtId="0" fontId="0" fillId="0" borderId="21" xfId="0" applyBorder="1" applyAlignment="1">
      <alignment horizontal="left" wrapText="1"/>
    </xf>
  </cellXfs>
  <cellStyles count="3">
    <cellStyle name="Currency" xfId="1" builtinId="4"/>
    <cellStyle name="Normal" xfId="0" builtinId="0"/>
    <cellStyle name="Percent" xfId="2" builtinId="5"/>
  </cellStyles>
  <dxfs count="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A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J296"/>
  <sheetViews>
    <sheetView showGridLines="0" tabSelected="1" zoomScaleNormal="100" zoomScaleSheetLayoutView="100" workbookViewId="0">
      <selection activeCell="E1" sqref="E1:I1"/>
    </sheetView>
  </sheetViews>
  <sheetFormatPr defaultColWidth="8.88671875" defaultRowHeight="14.4"/>
  <cols>
    <col min="1" max="1" width="38.44140625" style="27" customWidth="1"/>
    <col min="2" max="2" width="7.6640625" style="109" customWidth="1"/>
    <col min="3" max="3" width="25.44140625" style="26" customWidth="1"/>
    <col min="4" max="4" width="44.44140625" style="28" customWidth="1"/>
    <col min="5" max="5" width="18.44140625" style="27" customWidth="1"/>
    <col min="6" max="6" width="16" style="27" customWidth="1"/>
    <col min="7" max="7" width="17.33203125" style="27" customWidth="1"/>
    <col min="8" max="8" width="17.5546875" style="27" customWidth="1"/>
    <col min="9" max="10" width="21.109375" style="27" customWidth="1"/>
    <col min="11" max="16384" width="8.88671875" style="27"/>
  </cols>
  <sheetData>
    <row r="1" spans="1:10" ht="45.6" customHeight="1">
      <c r="A1" s="94" t="s">
        <v>0</v>
      </c>
      <c r="B1" s="174" t="s">
        <v>1</v>
      </c>
      <c r="C1" s="175"/>
      <c r="D1" s="176"/>
      <c r="E1" s="184" t="s">
        <v>112</v>
      </c>
      <c r="F1" s="185"/>
      <c r="G1" s="185"/>
      <c r="H1" s="185"/>
      <c r="I1" s="185"/>
      <c r="J1" s="76" t="s">
        <v>2</v>
      </c>
    </row>
    <row r="2" spans="1:10" ht="15.6">
      <c r="A2" s="89">
        <v>0</v>
      </c>
      <c r="B2" s="97"/>
      <c r="C2" s="127"/>
      <c r="D2" s="156" t="s">
        <v>3</v>
      </c>
      <c r="E2" s="125"/>
      <c r="F2" s="126"/>
      <c r="G2" s="126"/>
      <c r="H2" s="126"/>
      <c r="I2" s="126"/>
      <c r="J2" s="77"/>
    </row>
    <row r="3" spans="1:10" ht="21.6" customHeight="1">
      <c r="A3" s="90"/>
      <c r="B3" s="98"/>
      <c r="C3" s="127"/>
      <c r="D3" s="69"/>
      <c r="E3" s="78"/>
      <c r="F3" s="49"/>
      <c r="G3" s="38"/>
      <c r="H3" s="50"/>
      <c r="I3" s="50"/>
      <c r="J3" s="51"/>
    </row>
    <row r="4" spans="1:10" ht="15.6">
      <c r="A4" s="123" t="s">
        <v>4</v>
      </c>
      <c r="B4" s="92"/>
      <c r="C4" s="127"/>
      <c r="D4" s="157" t="s">
        <v>5</v>
      </c>
      <c r="E4" s="79" t="s">
        <v>6</v>
      </c>
      <c r="F4" s="80" t="s">
        <v>7</v>
      </c>
      <c r="G4" s="81"/>
      <c r="H4" s="82" t="s">
        <v>8</v>
      </c>
      <c r="I4" s="81"/>
      <c r="J4" s="83" t="s">
        <v>9</v>
      </c>
    </row>
    <row r="5" spans="1:10">
      <c r="A5" s="91">
        <f>A2-Budget!F17</f>
        <v>0</v>
      </c>
      <c r="B5" s="93"/>
      <c r="C5" s="128"/>
      <c r="E5" s="74"/>
      <c r="F5" s="75"/>
      <c r="G5" s="75"/>
      <c r="H5" s="75"/>
      <c r="J5" s="163"/>
    </row>
    <row r="6" spans="1:10" s="172" customFormat="1" ht="117.75" customHeight="1">
      <c r="A6" s="171" t="s">
        <v>10</v>
      </c>
      <c r="B6" s="99" t="s">
        <v>11</v>
      </c>
      <c r="C6" s="110" t="s">
        <v>12</v>
      </c>
      <c r="D6" s="96" t="s">
        <v>13</v>
      </c>
      <c r="E6" s="124" t="s">
        <v>14</v>
      </c>
      <c r="F6" s="88" t="s">
        <v>15</v>
      </c>
      <c r="G6" s="88" t="s">
        <v>16</v>
      </c>
      <c r="H6" s="88" t="s">
        <v>17</v>
      </c>
      <c r="I6" s="195" t="s">
        <v>18</v>
      </c>
      <c r="J6" s="195"/>
    </row>
    <row r="7" spans="1:10">
      <c r="A7" s="166" t="s">
        <v>19</v>
      </c>
      <c r="B7" s="121"/>
      <c r="C7" s="122"/>
      <c r="D7" s="121" t="s">
        <v>20</v>
      </c>
      <c r="E7" s="121" t="s">
        <v>21</v>
      </c>
      <c r="F7" s="121" t="s">
        <v>22</v>
      </c>
      <c r="G7" s="121" t="s">
        <v>23</v>
      </c>
      <c r="H7" s="121" t="s">
        <v>24</v>
      </c>
      <c r="I7" s="179" t="s">
        <v>25</v>
      </c>
      <c r="J7" s="179"/>
    </row>
    <row r="8" spans="1:10" ht="61.2" customHeight="1">
      <c r="A8" s="167" t="s">
        <v>26</v>
      </c>
      <c r="B8" s="100">
        <v>10</v>
      </c>
      <c r="C8" s="158" t="s">
        <v>27</v>
      </c>
      <c r="D8" s="19" t="s">
        <v>28</v>
      </c>
      <c r="E8" s="158" t="s">
        <v>27</v>
      </c>
      <c r="F8" s="16" t="s">
        <v>29</v>
      </c>
      <c r="G8" s="23"/>
      <c r="H8" s="165"/>
      <c r="I8" s="196"/>
      <c r="J8" s="196"/>
    </row>
    <row r="9" spans="1:10">
      <c r="A9" s="168" t="s">
        <v>30</v>
      </c>
      <c r="B9" s="101"/>
      <c r="C9" s="58"/>
      <c r="D9" s="66" t="s">
        <v>20</v>
      </c>
      <c r="E9" s="66" t="s">
        <v>31</v>
      </c>
      <c r="F9" s="66" t="s">
        <v>22</v>
      </c>
      <c r="G9" s="66" t="s">
        <v>23</v>
      </c>
      <c r="H9" s="66" t="s">
        <v>24</v>
      </c>
      <c r="I9" s="180" t="s">
        <v>25</v>
      </c>
      <c r="J9" s="180"/>
    </row>
    <row r="10" spans="1:10">
      <c r="A10" s="192" t="s">
        <v>32</v>
      </c>
      <c r="B10" s="102">
        <v>11</v>
      </c>
      <c r="C10" s="52"/>
      <c r="D10" s="70"/>
      <c r="E10" s="159"/>
      <c r="F10" s="25"/>
      <c r="G10" s="68"/>
      <c r="H10" s="165"/>
      <c r="I10" s="178"/>
      <c r="J10" s="178"/>
    </row>
    <row r="11" spans="1:10">
      <c r="A11" s="192"/>
      <c r="B11" s="103">
        <v>11.1</v>
      </c>
      <c r="C11" s="52"/>
      <c r="D11" s="71"/>
      <c r="E11" s="160"/>
      <c r="F11" s="42"/>
      <c r="G11" s="53"/>
      <c r="H11" s="165"/>
      <c r="I11" s="178"/>
      <c r="J11" s="178"/>
    </row>
    <row r="12" spans="1:10">
      <c r="A12" s="192"/>
      <c r="B12" s="104">
        <v>11.2</v>
      </c>
      <c r="C12" s="55"/>
      <c r="D12" s="15"/>
      <c r="E12" s="161"/>
      <c r="F12" s="17"/>
      <c r="G12" s="29"/>
      <c r="H12" s="165"/>
      <c r="I12" s="177"/>
      <c r="J12" s="177"/>
    </row>
    <row r="13" spans="1:10">
      <c r="A13" s="192"/>
      <c r="B13" s="103">
        <v>11.3</v>
      </c>
      <c r="C13" s="52"/>
      <c r="D13" s="44"/>
      <c r="E13" s="160"/>
      <c r="F13" s="45"/>
      <c r="G13" s="46"/>
      <c r="H13" s="165"/>
      <c r="I13" s="183"/>
      <c r="J13" s="183"/>
    </row>
    <row r="14" spans="1:10">
      <c r="A14" s="192"/>
      <c r="B14" s="104">
        <v>11.4</v>
      </c>
      <c r="C14" s="55"/>
      <c r="D14" s="15"/>
      <c r="E14" s="161"/>
      <c r="F14" s="17"/>
      <c r="G14" s="29"/>
      <c r="H14" s="165"/>
      <c r="I14" s="183"/>
      <c r="J14" s="183"/>
    </row>
    <row r="15" spans="1:10">
      <c r="A15" s="192"/>
      <c r="B15" s="104">
        <v>11.5</v>
      </c>
      <c r="C15" s="52"/>
      <c r="D15" s="44"/>
      <c r="E15" s="160"/>
      <c r="F15" s="45"/>
      <c r="G15" s="46"/>
      <c r="H15" s="165"/>
      <c r="I15" s="183"/>
      <c r="J15" s="183"/>
    </row>
    <row r="16" spans="1:10">
      <c r="A16" s="192"/>
      <c r="B16" s="104">
        <v>11.6</v>
      </c>
      <c r="C16" s="55"/>
      <c r="D16" s="15"/>
      <c r="E16" s="161"/>
      <c r="F16" s="17"/>
      <c r="G16" s="29"/>
      <c r="H16" s="165"/>
      <c r="I16" s="183"/>
      <c r="J16" s="183"/>
    </row>
    <row r="17" spans="1:10">
      <c r="A17" s="192"/>
      <c r="B17" s="105">
        <v>11.7</v>
      </c>
      <c r="C17" s="54"/>
      <c r="D17" s="59"/>
      <c r="E17" s="162"/>
      <c r="F17" s="60"/>
      <c r="G17" s="61"/>
      <c r="H17" s="165"/>
      <c r="I17" s="183"/>
      <c r="J17" s="183"/>
    </row>
    <row r="18" spans="1:10">
      <c r="A18" s="192"/>
      <c r="B18" s="104">
        <v>11.8</v>
      </c>
      <c r="C18" s="52"/>
      <c r="D18" s="44"/>
      <c r="E18" s="160"/>
      <c r="F18" s="42"/>
      <c r="G18" s="53"/>
      <c r="H18" s="165"/>
      <c r="I18" s="183"/>
      <c r="J18" s="183"/>
    </row>
    <row r="19" spans="1:10">
      <c r="A19" s="192"/>
      <c r="B19" s="103">
        <v>11.9</v>
      </c>
      <c r="C19" s="56"/>
      <c r="D19" s="18"/>
      <c r="E19" s="161"/>
      <c r="F19" s="17"/>
      <c r="G19" s="29"/>
      <c r="H19" s="165"/>
      <c r="I19" s="183"/>
      <c r="J19" s="183"/>
    </row>
    <row r="20" spans="1:10">
      <c r="A20" s="168" t="s">
        <v>30</v>
      </c>
      <c r="B20" s="101"/>
      <c r="C20" s="58"/>
      <c r="D20" s="66" t="s">
        <v>20</v>
      </c>
      <c r="E20" s="66" t="s">
        <v>31</v>
      </c>
      <c r="F20" s="66" t="s">
        <v>22</v>
      </c>
      <c r="G20" s="66" t="s">
        <v>23</v>
      </c>
      <c r="H20" s="66" t="s">
        <v>24</v>
      </c>
      <c r="I20" s="180" t="s">
        <v>25</v>
      </c>
      <c r="J20" s="180"/>
    </row>
    <row r="21" spans="1:10">
      <c r="A21" s="194" t="s">
        <v>33</v>
      </c>
      <c r="B21" s="106">
        <v>12</v>
      </c>
      <c r="C21" s="56"/>
      <c r="D21" s="19"/>
      <c r="E21" s="161"/>
      <c r="F21" s="17"/>
      <c r="G21" s="20"/>
      <c r="H21" s="165"/>
      <c r="I21" s="197"/>
      <c r="J21" s="197"/>
    </row>
    <row r="22" spans="1:10">
      <c r="A22" s="194"/>
      <c r="B22" s="104">
        <v>12.1</v>
      </c>
      <c r="C22" s="52"/>
      <c r="D22" s="41"/>
      <c r="E22" s="160"/>
      <c r="F22" s="45"/>
      <c r="G22" s="47"/>
      <c r="H22" s="165"/>
      <c r="I22" s="177"/>
      <c r="J22" s="177"/>
    </row>
    <row r="23" spans="1:10">
      <c r="A23" s="194"/>
      <c r="B23" s="104">
        <v>12.2</v>
      </c>
      <c r="C23" s="52"/>
      <c r="D23" s="19"/>
      <c r="E23" s="161"/>
      <c r="F23" s="17"/>
      <c r="G23" s="20"/>
      <c r="H23" s="165"/>
      <c r="I23" s="177"/>
      <c r="J23" s="177"/>
    </row>
    <row r="24" spans="1:10">
      <c r="A24" s="194"/>
      <c r="B24" s="104">
        <v>12.3</v>
      </c>
      <c r="C24" s="52"/>
      <c r="D24" s="41"/>
      <c r="E24" s="160"/>
      <c r="F24" s="45"/>
      <c r="G24" s="47"/>
      <c r="H24" s="165"/>
      <c r="I24" s="177"/>
      <c r="J24" s="177"/>
    </row>
    <row r="25" spans="1:10">
      <c r="A25" s="194"/>
      <c r="B25" s="104">
        <v>12.4</v>
      </c>
      <c r="C25" s="52"/>
      <c r="D25" s="19"/>
      <c r="E25" s="161"/>
      <c r="F25" s="17"/>
      <c r="G25" s="20"/>
      <c r="H25" s="165"/>
      <c r="I25" s="177"/>
      <c r="J25" s="177"/>
    </row>
    <row r="26" spans="1:10">
      <c r="A26" s="194"/>
      <c r="B26" s="104">
        <v>12.5</v>
      </c>
      <c r="C26" s="52"/>
      <c r="D26" s="41"/>
      <c r="E26" s="160"/>
      <c r="F26" s="45"/>
      <c r="G26" s="47"/>
      <c r="H26" s="165"/>
      <c r="I26" s="177"/>
      <c r="J26" s="177"/>
    </row>
    <row r="27" spans="1:10">
      <c r="A27" s="194"/>
      <c r="B27" s="104">
        <v>12.6</v>
      </c>
      <c r="C27" s="52"/>
      <c r="D27" s="19"/>
      <c r="E27" s="161"/>
      <c r="F27" s="17"/>
      <c r="G27" s="20"/>
      <c r="H27" s="165"/>
      <c r="I27" s="177"/>
      <c r="J27" s="177"/>
    </row>
    <row r="28" spans="1:10">
      <c r="A28" s="194"/>
      <c r="B28" s="104">
        <v>12.7</v>
      </c>
      <c r="C28" s="52"/>
      <c r="D28" s="41"/>
      <c r="E28" s="160"/>
      <c r="F28" s="45"/>
      <c r="G28" s="47"/>
      <c r="H28" s="165"/>
      <c r="I28" s="177"/>
      <c r="J28" s="177"/>
    </row>
    <row r="29" spans="1:10">
      <c r="A29" s="194"/>
      <c r="B29" s="104">
        <v>12.8</v>
      </c>
      <c r="C29" s="52"/>
      <c r="D29" s="41"/>
      <c r="E29" s="160"/>
      <c r="F29" s="45"/>
      <c r="G29" s="47"/>
      <c r="H29" s="165"/>
      <c r="I29" s="177"/>
      <c r="J29" s="177"/>
    </row>
    <row r="30" spans="1:10">
      <c r="A30" s="194"/>
      <c r="B30" s="105">
        <v>12.9</v>
      </c>
      <c r="C30" s="54"/>
      <c r="D30" s="19"/>
      <c r="E30" s="161"/>
      <c r="F30" s="17"/>
      <c r="G30" s="20"/>
      <c r="H30" s="165"/>
      <c r="I30" s="177"/>
      <c r="J30" s="177"/>
    </row>
    <row r="31" spans="1:10">
      <c r="A31" s="168" t="s">
        <v>30</v>
      </c>
      <c r="B31" s="101"/>
      <c r="C31" s="58"/>
      <c r="D31" s="66" t="s">
        <v>20</v>
      </c>
      <c r="E31" s="66" t="s">
        <v>31</v>
      </c>
      <c r="F31" s="66" t="s">
        <v>22</v>
      </c>
      <c r="G31" s="66" t="s">
        <v>23</v>
      </c>
      <c r="H31" s="66" t="s">
        <v>24</v>
      </c>
      <c r="I31" s="180" t="s">
        <v>25</v>
      </c>
      <c r="J31" s="180"/>
    </row>
    <row r="32" spans="1:10">
      <c r="A32" s="192" t="s">
        <v>34</v>
      </c>
      <c r="B32" s="104">
        <v>13</v>
      </c>
      <c r="C32" s="56"/>
      <c r="D32" s="21"/>
      <c r="E32" s="161"/>
      <c r="F32" s="17"/>
      <c r="G32" s="20"/>
      <c r="H32" s="165"/>
      <c r="I32" s="177"/>
      <c r="J32" s="177"/>
    </row>
    <row r="33" spans="1:10">
      <c r="A33" s="192"/>
      <c r="B33" s="104">
        <v>13.1</v>
      </c>
      <c r="C33" s="52"/>
      <c r="D33" s="48"/>
      <c r="E33" s="160"/>
      <c r="F33" s="45"/>
      <c r="G33" s="47"/>
      <c r="H33" s="165"/>
      <c r="I33" s="177"/>
      <c r="J33" s="177"/>
    </row>
    <row r="34" spans="1:10">
      <c r="A34" s="192"/>
      <c r="B34" s="104">
        <v>13.2</v>
      </c>
      <c r="C34" s="52"/>
      <c r="D34" s="22"/>
      <c r="E34" s="161"/>
      <c r="F34" s="17"/>
      <c r="G34" s="20"/>
      <c r="H34" s="165"/>
      <c r="I34" s="177"/>
      <c r="J34" s="177"/>
    </row>
    <row r="35" spans="1:10">
      <c r="A35" s="192"/>
      <c r="B35" s="104">
        <v>13.3</v>
      </c>
      <c r="C35" s="52"/>
      <c r="D35" s="48"/>
      <c r="E35" s="160"/>
      <c r="F35" s="45"/>
      <c r="G35" s="47"/>
      <c r="H35" s="165"/>
      <c r="I35" s="177"/>
      <c r="J35" s="177"/>
    </row>
    <row r="36" spans="1:10">
      <c r="A36" s="192"/>
      <c r="B36" s="104">
        <v>13.4</v>
      </c>
      <c r="C36" s="52"/>
      <c r="D36" s="21"/>
      <c r="E36" s="161"/>
      <c r="F36" s="17"/>
      <c r="G36" s="20"/>
      <c r="H36" s="165"/>
      <c r="I36" s="177"/>
      <c r="J36" s="177"/>
    </row>
    <row r="37" spans="1:10">
      <c r="A37" s="192"/>
      <c r="B37" s="104">
        <v>13.5</v>
      </c>
      <c r="C37" s="52"/>
      <c r="D37" s="48"/>
      <c r="E37" s="160"/>
      <c r="F37" s="45"/>
      <c r="G37" s="47"/>
      <c r="H37" s="165"/>
      <c r="I37" s="177"/>
      <c r="J37" s="177"/>
    </row>
    <row r="38" spans="1:10">
      <c r="A38" s="192"/>
      <c r="B38" s="104">
        <v>13.6</v>
      </c>
      <c r="C38" s="52"/>
      <c r="D38" s="21"/>
      <c r="E38" s="161"/>
      <c r="F38" s="17"/>
      <c r="G38" s="20"/>
      <c r="H38" s="165"/>
      <c r="I38" s="177"/>
      <c r="J38" s="177"/>
    </row>
    <row r="39" spans="1:10">
      <c r="A39" s="192"/>
      <c r="B39" s="104">
        <v>13.7</v>
      </c>
      <c r="C39" s="52"/>
      <c r="D39" s="48"/>
      <c r="E39" s="160"/>
      <c r="F39" s="45"/>
      <c r="G39" s="47"/>
      <c r="H39" s="165"/>
      <c r="I39" s="177"/>
      <c r="J39" s="177"/>
    </row>
    <row r="40" spans="1:10">
      <c r="A40" s="192"/>
      <c r="B40" s="104">
        <v>13.8</v>
      </c>
      <c r="C40" s="52"/>
      <c r="D40" s="48"/>
      <c r="E40" s="160"/>
      <c r="F40" s="45"/>
      <c r="G40" s="47"/>
      <c r="H40" s="165"/>
      <c r="I40" s="177"/>
      <c r="J40" s="177"/>
    </row>
    <row r="41" spans="1:10">
      <c r="A41" s="192"/>
      <c r="B41" s="105">
        <v>13.9</v>
      </c>
      <c r="C41" s="54"/>
      <c r="D41" s="19"/>
      <c r="E41" s="161"/>
      <c r="F41" s="17"/>
      <c r="G41" s="20"/>
      <c r="H41" s="165"/>
      <c r="I41" s="177"/>
      <c r="J41" s="177"/>
    </row>
    <row r="42" spans="1:10">
      <c r="A42" s="168" t="s">
        <v>30</v>
      </c>
      <c r="B42" s="72"/>
      <c r="C42" s="58"/>
      <c r="D42" s="66" t="s">
        <v>20</v>
      </c>
      <c r="E42" s="66" t="s">
        <v>31</v>
      </c>
      <c r="F42" s="66" t="s">
        <v>22</v>
      </c>
      <c r="G42" s="66" t="s">
        <v>23</v>
      </c>
      <c r="H42" s="66" t="s">
        <v>24</v>
      </c>
      <c r="I42" s="180" t="s">
        <v>25</v>
      </c>
      <c r="J42" s="180"/>
    </row>
    <row r="43" spans="1:10">
      <c r="A43" s="192" t="s">
        <v>35</v>
      </c>
      <c r="B43" s="103">
        <v>14</v>
      </c>
      <c r="C43" s="52"/>
      <c r="D43" s="21"/>
      <c r="E43" s="161"/>
      <c r="F43" s="17"/>
      <c r="G43" s="20"/>
      <c r="H43" s="165"/>
      <c r="I43" s="177"/>
      <c r="J43" s="177"/>
    </row>
    <row r="44" spans="1:10">
      <c r="A44" s="192"/>
      <c r="B44" s="104">
        <v>14.1</v>
      </c>
      <c r="C44" s="52"/>
      <c r="D44" s="48"/>
      <c r="E44" s="160"/>
      <c r="F44" s="45"/>
      <c r="G44" s="47"/>
      <c r="H44" s="165"/>
      <c r="I44" s="177"/>
      <c r="J44" s="177"/>
    </row>
    <row r="45" spans="1:10">
      <c r="A45" s="192"/>
      <c r="B45" s="104">
        <v>14.2</v>
      </c>
      <c r="C45" s="52"/>
      <c r="D45" s="21"/>
      <c r="E45" s="161"/>
      <c r="F45" s="17"/>
      <c r="G45" s="20"/>
      <c r="H45" s="165"/>
      <c r="I45" s="177"/>
      <c r="J45" s="177"/>
    </row>
    <row r="46" spans="1:10">
      <c r="A46" s="192"/>
      <c r="B46" s="104">
        <v>14.3</v>
      </c>
      <c r="C46" s="52"/>
      <c r="D46" s="48"/>
      <c r="E46" s="160"/>
      <c r="F46" s="45"/>
      <c r="G46" s="47"/>
      <c r="H46" s="165"/>
      <c r="I46" s="177"/>
      <c r="J46" s="177"/>
    </row>
    <row r="47" spans="1:10">
      <c r="A47" s="192"/>
      <c r="B47" s="104">
        <v>14.4</v>
      </c>
      <c r="C47" s="52"/>
      <c r="D47" s="21"/>
      <c r="E47" s="161"/>
      <c r="F47" s="17"/>
      <c r="G47" s="20"/>
      <c r="H47" s="165"/>
      <c r="I47" s="177"/>
      <c r="J47" s="177"/>
    </row>
    <row r="48" spans="1:10">
      <c r="A48" s="192"/>
      <c r="B48" s="104">
        <v>14.5</v>
      </c>
      <c r="C48" s="52"/>
      <c r="D48" s="48"/>
      <c r="E48" s="160"/>
      <c r="F48" s="45"/>
      <c r="G48" s="47"/>
      <c r="H48" s="165"/>
      <c r="I48" s="177"/>
      <c r="J48" s="177"/>
    </row>
    <row r="49" spans="1:10">
      <c r="A49" s="192"/>
      <c r="B49" s="104">
        <v>14.6</v>
      </c>
      <c r="C49" s="52"/>
      <c r="D49" s="21"/>
      <c r="E49" s="161"/>
      <c r="F49" s="17"/>
      <c r="G49" s="20"/>
      <c r="H49" s="165"/>
      <c r="I49" s="177"/>
      <c r="J49" s="177"/>
    </row>
    <row r="50" spans="1:10">
      <c r="A50" s="192"/>
      <c r="B50" s="104">
        <v>14.7</v>
      </c>
      <c r="C50" s="52"/>
      <c r="D50" s="48"/>
      <c r="E50" s="160"/>
      <c r="F50" s="45"/>
      <c r="G50" s="47"/>
      <c r="H50" s="165"/>
      <c r="I50" s="177"/>
      <c r="J50" s="177"/>
    </row>
    <row r="51" spans="1:10">
      <c r="A51" s="192"/>
      <c r="B51" s="104">
        <v>14.8</v>
      </c>
      <c r="C51" s="52"/>
      <c r="D51" s="48"/>
      <c r="E51" s="160"/>
      <c r="F51" s="45"/>
      <c r="G51" s="47"/>
      <c r="H51" s="165"/>
      <c r="I51" s="177"/>
      <c r="J51" s="177"/>
    </row>
    <row r="52" spans="1:10">
      <c r="A52" s="192"/>
      <c r="B52" s="105">
        <v>14.9</v>
      </c>
      <c r="C52" s="52"/>
      <c r="D52" s="21"/>
      <c r="E52" s="161"/>
      <c r="F52" s="17"/>
      <c r="G52" s="20"/>
      <c r="H52" s="165"/>
      <c r="I52" s="177"/>
      <c r="J52" s="177"/>
    </row>
    <row r="53" spans="1:10">
      <c r="A53" s="168" t="s">
        <v>30</v>
      </c>
      <c r="B53" s="101"/>
      <c r="C53" s="58"/>
      <c r="D53" s="84" t="s">
        <v>20</v>
      </c>
      <c r="E53" s="66" t="s">
        <v>31</v>
      </c>
      <c r="F53" s="66" t="s">
        <v>22</v>
      </c>
      <c r="G53" s="66" t="s">
        <v>23</v>
      </c>
      <c r="H53" s="66" t="s">
        <v>24</v>
      </c>
      <c r="I53" s="181" t="s">
        <v>25</v>
      </c>
      <c r="J53" s="182"/>
    </row>
    <row r="54" spans="1:10">
      <c r="A54" s="192" t="s">
        <v>36</v>
      </c>
      <c r="B54" s="103">
        <v>15</v>
      </c>
      <c r="C54" s="55"/>
      <c r="D54" s="24"/>
      <c r="E54" s="161"/>
      <c r="F54" s="17"/>
      <c r="G54" s="173"/>
      <c r="H54" s="165"/>
      <c r="I54" s="177"/>
      <c r="J54" s="177"/>
    </row>
    <row r="55" spans="1:10">
      <c r="A55" s="192"/>
      <c r="B55" s="104">
        <v>15.1</v>
      </c>
      <c r="C55" s="52"/>
      <c r="D55" s="41"/>
      <c r="E55" s="160"/>
      <c r="F55" s="42"/>
      <c r="G55" s="43"/>
      <c r="H55" s="165"/>
      <c r="I55" s="177"/>
      <c r="J55" s="177"/>
    </row>
    <row r="56" spans="1:10">
      <c r="A56" s="192"/>
      <c r="B56" s="104">
        <v>15.2</v>
      </c>
      <c r="C56" s="52"/>
      <c r="D56" s="57"/>
      <c r="E56" s="160"/>
      <c r="F56" s="42"/>
      <c r="G56" s="43"/>
      <c r="H56" s="165"/>
      <c r="I56" s="177"/>
      <c r="J56" s="177"/>
    </row>
    <row r="57" spans="1:10">
      <c r="A57" s="192"/>
      <c r="B57" s="104">
        <v>15.3</v>
      </c>
      <c r="C57" s="52"/>
      <c r="D57" s="41"/>
      <c r="E57" s="160"/>
      <c r="F57" s="42"/>
      <c r="G57" s="43"/>
      <c r="H57" s="165"/>
      <c r="I57" s="177"/>
      <c r="J57" s="177"/>
    </row>
    <row r="58" spans="1:10">
      <c r="A58" s="192"/>
      <c r="B58" s="104">
        <v>15.4</v>
      </c>
      <c r="C58" s="52"/>
      <c r="D58" s="41"/>
      <c r="E58" s="160"/>
      <c r="F58" s="42"/>
      <c r="G58" s="43"/>
      <c r="H58" s="165"/>
      <c r="I58" s="177"/>
      <c r="J58" s="177"/>
    </row>
    <row r="59" spans="1:10">
      <c r="A59" s="192"/>
      <c r="B59" s="104">
        <v>15.5</v>
      </c>
      <c r="C59" s="52"/>
      <c r="D59" s="41"/>
      <c r="E59" s="160"/>
      <c r="F59" s="42"/>
      <c r="G59" s="43"/>
      <c r="H59" s="165"/>
      <c r="I59" s="177"/>
      <c r="J59" s="177"/>
    </row>
    <row r="60" spans="1:10">
      <c r="A60" s="192"/>
      <c r="B60" s="104">
        <v>15.6</v>
      </c>
      <c r="C60" s="52"/>
      <c r="D60" s="41"/>
      <c r="E60" s="160"/>
      <c r="F60" s="42"/>
      <c r="G60" s="43"/>
      <c r="H60" s="165"/>
      <c r="I60" s="177"/>
      <c r="J60" s="177"/>
    </row>
    <row r="61" spans="1:10">
      <c r="A61" s="192"/>
      <c r="B61" s="104">
        <v>15.7</v>
      </c>
      <c r="C61" s="52"/>
      <c r="D61" s="41"/>
      <c r="E61" s="160"/>
      <c r="F61" s="42"/>
      <c r="G61" s="43"/>
      <c r="H61" s="165"/>
      <c r="I61" s="177"/>
      <c r="J61" s="177"/>
    </row>
    <row r="62" spans="1:10">
      <c r="A62" s="192"/>
      <c r="B62" s="104">
        <v>15.8</v>
      </c>
      <c r="C62" s="52"/>
      <c r="D62" s="41"/>
      <c r="E62" s="160"/>
      <c r="F62" s="42"/>
      <c r="G62" s="43"/>
      <c r="H62" s="165"/>
      <c r="I62" s="177"/>
      <c r="J62" s="177"/>
    </row>
    <row r="63" spans="1:10">
      <c r="A63" s="192"/>
      <c r="B63" s="104">
        <v>15.9</v>
      </c>
      <c r="C63" s="54"/>
      <c r="D63" s="39"/>
      <c r="E63" s="161"/>
      <c r="F63" s="17"/>
      <c r="G63" s="20"/>
      <c r="H63" s="165"/>
      <c r="I63" s="177"/>
      <c r="J63" s="177"/>
    </row>
    <row r="64" spans="1:10">
      <c r="A64" s="168" t="s">
        <v>30</v>
      </c>
      <c r="B64" s="101"/>
      <c r="C64" s="65"/>
      <c r="D64" s="84" t="s">
        <v>20</v>
      </c>
      <c r="E64" s="66" t="s">
        <v>31</v>
      </c>
      <c r="F64" s="66" t="s">
        <v>22</v>
      </c>
      <c r="G64" s="66" t="s">
        <v>23</v>
      </c>
      <c r="H64" s="66" t="s">
        <v>24</v>
      </c>
      <c r="I64" s="180" t="s">
        <v>25</v>
      </c>
      <c r="J64" s="180"/>
    </row>
    <row r="65" spans="1:10">
      <c r="A65" s="193" t="s">
        <v>37</v>
      </c>
      <c r="B65" s="103">
        <v>16</v>
      </c>
      <c r="C65" s="56"/>
      <c r="D65" s="24"/>
      <c r="E65" s="161"/>
      <c r="F65" s="17"/>
      <c r="G65" s="20"/>
      <c r="H65" s="165"/>
      <c r="I65" s="177"/>
      <c r="J65" s="177"/>
    </row>
    <row r="66" spans="1:10">
      <c r="A66" s="193"/>
      <c r="B66" s="103">
        <v>16.100000000000001</v>
      </c>
      <c r="C66" s="52"/>
      <c r="D66" s="41"/>
      <c r="E66" s="160"/>
      <c r="F66" s="42"/>
      <c r="G66" s="43"/>
      <c r="H66" s="165"/>
      <c r="I66" s="177"/>
      <c r="J66" s="177"/>
    </row>
    <row r="67" spans="1:10">
      <c r="A67" s="193"/>
      <c r="B67" s="104">
        <v>16.2</v>
      </c>
      <c r="C67" s="52"/>
      <c r="D67" s="41"/>
      <c r="E67" s="160"/>
      <c r="F67" s="42"/>
      <c r="G67" s="43"/>
      <c r="H67" s="165"/>
      <c r="I67" s="177"/>
      <c r="J67" s="177"/>
    </row>
    <row r="68" spans="1:10">
      <c r="A68" s="193"/>
      <c r="B68" s="104">
        <v>16.3</v>
      </c>
      <c r="C68" s="52"/>
      <c r="D68" s="41"/>
      <c r="E68" s="160"/>
      <c r="F68" s="42"/>
      <c r="G68" s="43"/>
      <c r="H68" s="165"/>
      <c r="I68" s="177"/>
      <c r="J68" s="177"/>
    </row>
    <row r="69" spans="1:10">
      <c r="A69" s="193"/>
      <c r="B69" s="104">
        <v>16.399999999999999</v>
      </c>
      <c r="C69" s="52"/>
      <c r="D69" s="41"/>
      <c r="E69" s="160"/>
      <c r="F69" s="42"/>
      <c r="G69" s="43"/>
      <c r="H69" s="165"/>
      <c r="I69" s="177"/>
      <c r="J69" s="177"/>
    </row>
    <row r="70" spans="1:10">
      <c r="A70" s="193"/>
      <c r="B70" s="104">
        <v>16.5</v>
      </c>
      <c r="C70" s="52"/>
      <c r="D70" s="41"/>
      <c r="E70" s="160"/>
      <c r="F70" s="42"/>
      <c r="G70" s="43"/>
      <c r="H70" s="165"/>
      <c r="I70" s="177"/>
      <c r="J70" s="177"/>
    </row>
    <row r="71" spans="1:10">
      <c r="A71" s="193"/>
      <c r="B71" s="104">
        <v>16.600000000000001</v>
      </c>
      <c r="C71" s="52"/>
      <c r="D71" s="41"/>
      <c r="E71" s="160"/>
      <c r="F71" s="42"/>
      <c r="G71" s="43"/>
      <c r="H71" s="165"/>
      <c r="I71" s="177"/>
      <c r="J71" s="177"/>
    </row>
    <row r="72" spans="1:10">
      <c r="A72" s="193"/>
      <c r="B72" s="104">
        <v>16.7</v>
      </c>
      <c r="C72" s="52"/>
      <c r="D72" s="41"/>
      <c r="E72" s="160"/>
      <c r="F72" s="42"/>
      <c r="G72" s="43"/>
      <c r="H72" s="165"/>
      <c r="I72" s="177"/>
      <c r="J72" s="177"/>
    </row>
    <row r="73" spans="1:10">
      <c r="A73" s="193"/>
      <c r="B73" s="104">
        <v>16.8</v>
      </c>
      <c r="C73" s="52"/>
      <c r="D73" s="41"/>
      <c r="E73" s="160"/>
      <c r="F73" s="42"/>
      <c r="G73" s="43"/>
      <c r="H73" s="165"/>
      <c r="I73" s="177"/>
      <c r="J73" s="177"/>
    </row>
    <row r="74" spans="1:10">
      <c r="A74" s="193"/>
      <c r="B74" s="104">
        <v>16.899999999999999</v>
      </c>
      <c r="C74" s="54"/>
      <c r="D74" s="39"/>
      <c r="E74" s="162"/>
      <c r="F74" s="60"/>
      <c r="G74" s="62"/>
      <c r="H74" s="165"/>
      <c r="I74" s="177"/>
      <c r="J74" s="177"/>
    </row>
    <row r="75" spans="1:10" ht="24">
      <c r="A75" s="166" t="s">
        <v>19</v>
      </c>
      <c r="B75" s="119"/>
      <c r="C75" s="120"/>
      <c r="D75" s="118" t="s">
        <v>38</v>
      </c>
      <c r="E75" s="121" t="s">
        <v>31</v>
      </c>
      <c r="F75" s="121" t="s">
        <v>22</v>
      </c>
      <c r="G75" s="121" t="s">
        <v>23</v>
      </c>
      <c r="H75" s="121" t="s">
        <v>24</v>
      </c>
      <c r="I75" s="179" t="s">
        <v>25</v>
      </c>
      <c r="J75" s="179"/>
    </row>
    <row r="76" spans="1:10">
      <c r="A76" s="186" t="s">
        <v>39</v>
      </c>
      <c r="B76" s="107">
        <v>17</v>
      </c>
      <c r="C76" s="164" t="s">
        <v>40</v>
      </c>
      <c r="D76" s="85"/>
      <c r="E76" s="159"/>
      <c r="F76" s="64"/>
      <c r="G76" s="64"/>
      <c r="H76" s="165"/>
      <c r="I76" s="177"/>
      <c r="J76" s="177"/>
    </row>
    <row r="77" spans="1:10">
      <c r="A77" s="187"/>
      <c r="B77" s="107">
        <v>17.100000000000001</v>
      </c>
      <c r="C77" s="164" t="s">
        <v>40</v>
      </c>
      <c r="D77" s="86"/>
      <c r="E77" s="160"/>
      <c r="F77" s="63"/>
      <c r="G77" s="63"/>
      <c r="H77" s="165"/>
      <c r="I77" s="177"/>
      <c r="J77" s="177"/>
    </row>
    <row r="78" spans="1:10">
      <c r="A78" s="187"/>
      <c r="B78" s="108">
        <v>17.2</v>
      </c>
      <c r="C78" s="164" t="s">
        <v>40</v>
      </c>
      <c r="D78" s="86"/>
      <c r="E78" s="160"/>
      <c r="F78" s="63"/>
      <c r="G78" s="63"/>
      <c r="H78" s="165"/>
      <c r="I78" s="177"/>
      <c r="J78" s="177"/>
    </row>
    <row r="79" spans="1:10">
      <c r="A79" s="187"/>
      <c r="B79" s="108">
        <v>17.3</v>
      </c>
      <c r="C79" s="164" t="s">
        <v>40</v>
      </c>
      <c r="D79" s="86" t="s">
        <v>41</v>
      </c>
      <c r="E79" s="160"/>
      <c r="F79" s="63"/>
      <c r="G79" s="63"/>
      <c r="H79" s="165"/>
      <c r="I79" s="177"/>
      <c r="J79" s="177"/>
    </row>
    <row r="80" spans="1:10">
      <c r="A80" s="187"/>
      <c r="B80" s="108">
        <v>17.399999999999999</v>
      </c>
      <c r="C80" s="164" t="s">
        <v>40</v>
      </c>
      <c r="D80" s="86" t="s">
        <v>41</v>
      </c>
      <c r="E80" s="160"/>
      <c r="F80" s="63"/>
      <c r="G80" s="63"/>
      <c r="H80" s="165"/>
      <c r="I80" s="177"/>
      <c r="J80" s="177"/>
    </row>
    <row r="81" spans="1:10">
      <c r="A81" s="187"/>
      <c r="B81" s="108">
        <v>17.5</v>
      </c>
      <c r="C81" s="164" t="s">
        <v>40</v>
      </c>
      <c r="D81" s="86" t="s">
        <v>41</v>
      </c>
      <c r="E81" s="160"/>
      <c r="F81" s="63"/>
      <c r="G81" s="63"/>
      <c r="H81" s="165"/>
      <c r="I81" s="177"/>
      <c r="J81" s="177"/>
    </row>
    <row r="82" spans="1:10">
      <c r="A82" s="187"/>
      <c r="B82" s="108">
        <v>17.600000000000001</v>
      </c>
      <c r="C82" s="164" t="s">
        <v>40</v>
      </c>
      <c r="D82" s="86" t="s">
        <v>41</v>
      </c>
      <c r="E82" s="160"/>
      <c r="F82" s="63"/>
      <c r="G82" s="63"/>
      <c r="H82" s="165"/>
      <c r="I82" s="177"/>
      <c r="J82" s="177"/>
    </row>
    <row r="83" spans="1:10">
      <c r="A83" s="187"/>
      <c r="B83" s="108">
        <v>17.7</v>
      </c>
      <c r="C83" s="164" t="s">
        <v>40</v>
      </c>
      <c r="D83" s="86" t="s">
        <v>41</v>
      </c>
      <c r="E83" s="160"/>
      <c r="F83" s="63"/>
      <c r="G83" s="63"/>
      <c r="H83" s="165"/>
      <c r="I83" s="177"/>
      <c r="J83" s="177"/>
    </row>
    <row r="84" spans="1:10">
      <c r="A84" s="187"/>
      <c r="B84" s="108">
        <v>17.8</v>
      </c>
      <c r="C84" s="164" t="s">
        <v>40</v>
      </c>
      <c r="D84" s="86" t="s">
        <v>41</v>
      </c>
      <c r="E84" s="160"/>
      <c r="F84" s="63"/>
      <c r="G84" s="63"/>
      <c r="H84" s="165"/>
      <c r="I84" s="177"/>
      <c r="J84" s="177"/>
    </row>
    <row r="85" spans="1:10">
      <c r="A85" s="188"/>
      <c r="B85" s="108">
        <v>17.899999999999999</v>
      </c>
      <c r="C85" s="164" t="s">
        <v>40</v>
      </c>
      <c r="D85" s="87" t="s">
        <v>41</v>
      </c>
      <c r="E85" s="162"/>
      <c r="F85" s="67"/>
      <c r="G85" s="67"/>
      <c r="H85" s="165"/>
      <c r="I85" s="177"/>
      <c r="J85" s="177"/>
    </row>
    <row r="86" spans="1:10">
      <c r="A86" s="166" t="s">
        <v>19</v>
      </c>
      <c r="B86" s="119"/>
      <c r="C86" s="120"/>
      <c r="D86" s="118" t="s">
        <v>42</v>
      </c>
      <c r="E86" s="121" t="s">
        <v>31</v>
      </c>
      <c r="F86" s="121" t="s">
        <v>22</v>
      </c>
      <c r="G86" s="121" t="s">
        <v>23</v>
      </c>
      <c r="H86" s="121" t="s">
        <v>24</v>
      </c>
      <c r="I86" s="179" t="s">
        <v>25</v>
      </c>
      <c r="J86" s="179"/>
    </row>
    <row r="87" spans="1:10">
      <c r="A87" s="189" t="s">
        <v>43</v>
      </c>
      <c r="B87" s="107">
        <v>18</v>
      </c>
      <c r="C87" s="164" t="s">
        <v>40</v>
      </c>
      <c r="D87" s="85"/>
      <c r="E87" s="159"/>
      <c r="F87" s="64"/>
      <c r="G87" s="64"/>
      <c r="H87" s="165"/>
      <c r="I87" s="177"/>
      <c r="J87" s="177"/>
    </row>
    <row r="88" spans="1:10">
      <c r="A88" s="190"/>
      <c r="B88" s="107">
        <v>18.100000000000001</v>
      </c>
      <c r="C88" s="164" t="s">
        <v>40</v>
      </c>
      <c r="D88" s="86"/>
      <c r="E88" s="160"/>
      <c r="F88" s="63"/>
      <c r="G88" s="63"/>
      <c r="H88" s="165"/>
      <c r="I88" s="177"/>
      <c r="J88" s="177"/>
    </row>
    <row r="89" spans="1:10">
      <c r="A89" s="190"/>
      <c r="B89" s="108">
        <v>18.2</v>
      </c>
      <c r="C89" s="164" t="s">
        <v>40</v>
      </c>
      <c r="D89" s="86"/>
      <c r="E89" s="160"/>
      <c r="F89" s="63"/>
      <c r="G89" s="63"/>
      <c r="H89" s="165"/>
      <c r="I89" s="177"/>
      <c r="J89" s="177"/>
    </row>
    <row r="90" spans="1:10">
      <c r="A90" s="190"/>
      <c r="B90" s="108">
        <v>18.3</v>
      </c>
      <c r="C90" s="164" t="s">
        <v>40</v>
      </c>
      <c r="D90" s="86"/>
      <c r="E90" s="160"/>
      <c r="F90" s="63"/>
      <c r="G90" s="63"/>
      <c r="H90" s="165"/>
      <c r="I90" s="177"/>
      <c r="J90" s="177"/>
    </row>
    <row r="91" spans="1:10">
      <c r="A91" s="190"/>
      <c r="B91" s="108">
        <v>18.399999999999999</v>
      </c>
      <c r="C91" s="164" t="s">
        <v>40</v>
      </c>
      <c r="D91" s="86"/>
      <c r="E91" s="160"/>
      <c r="F91" s="63"/>
      <c r="G91" s="63"/>
      <c r="H91" s="165"/>
      <c r="I91" s="177"/>
      <c r="J91" s="177"/>
    </row>
    <row r="92" spans="1:10">
      <c r="A92" s="190"/>
      <c r="B92" s="108">
        <v>18.5</v>
      </c>
      <c r="C92" s="164" t="s">
        <v>40</v>
      </c>
      <c r="D92" s="86"/>
      <c r="E92" s="160"/>
      <c r="F92" s="63"/>
      <c r="G92" s="63"/>
      <c r="H92" s="165"/>
      <c r="I92" s="177"/>
      <c r="J92" s="177"/>
    </row>
    <row r="93" spans="1:10">
      <c r="A93" s="190"/>
      <c r="B93" s="108">
        <v>18.600000000000001</v>
      </c>
      <c r="C93" s="164" t="s">
        <v>40</v>
      </c>
      <c r="D93" s="86"/>
      <c r="E93" s="160"/>
      <c r="F93" s="63"/>
      <c r="G93" s="63"/>
      <c r="H93" s="165"/>
      <c r="I93" s="177"/>
      <c r="J93" s="177"/>
    </row>
    <row r="94" spans="1:10">
      <c r="A94" s="190"/>
      <c r="B94" s="108">
        <v>18.7</v>
      </c>
      <c r="C94" s="164" t="s">
        <v>40</v>
      </c>
      <c r="D94" s="86"/>
      <c r="E94" s="160"/>
      <c r="F94" s="63"/>
      <c r="G94" s="63"/>
      <c r="H94" s="165"/>
      <c r="I94" s="177"/>
      <c r="J94" s="177"/>
    </row>
    <row r="95" spans="1:10">
      <c r="A95" s="190"/>
      <c r="B95" s="108">
        <v>18.8</v>
      </c>
      <c r="C95" s="164" t="s">
        <v>40</v>
      </c>
      <c r="D95" s="86"/>
      <c r="E95" s="160"/>
      <c r="F95" s="63"/>
      <c r="G95" s="63"/>
      <c r="H95" s="165"/>
      <c r="I95" s="177"/>
      <c r="J95" s="177"/>
    </row>
    <row r="96" spans="1:10">
      <c r="A96" s="191"/>
      <c r="B96" s="108">
        <v>18.899999999999999</v>
      </c>
      <c r="C96" s="164" t="s">
        <v>40</v>
      </c>
      <c r="D96" s="87"/>
      <c r="E96" s="162"/>
      <c r="F96" s="67"/>
      <c r="G96" s="67"/>
      <c r="H96" s="165"/>
      <c r="I96" s="177"/>
      <c r="J96" s="177"/>
    </row>
    <row r="97" spans="1:10">
      <c r="A97" s="166" t="s">
        <v>19</v>
      </c>
      <c r="B97" s="119"/>
      <c r="C97" s="120"/>
      <c r="D97" s="118" t="s">
        <v>20</v>
      </c>
      <c r="E97" s="121" t="s">
        <v>31</v>
      </c>
      <c r="F97" s="121" t="s">
        <v>22</v>
      </c>
      <c r="G97" s="121" t="s">
        <v>23</v>
      </c>
      <c r="H97" s="121" t="s">
        <v>24</v>
      </c>
      <c r="I97" s="179" t="s">
        <v>25</v>
      </c>
      <c r="J97" s="179"/>
    </row>
    <row r="98" spans="1:10" ht="14.4" customHeight="1">
      <c r="A98" s="178" t="s">
        <v>44</v>
      </c>
      <c r="B98" s="107">
        <v>19</v>
      </c>
      <c r="C98" s="164" t="s">
        <v>40</v>
      </c>
      <c r="D98" s="85"/>
      <c r="E98" s="159"/>
      <c r="F98" s="64"/>
      <c r="G98" s="64"/>
      <c r="H98" s="165"/>
      <c r="I98" s="177"/>
      <c r="J98" s="177"/>
    </row>
    <row r="99" spans="1:10">
      <c r="A99" s="178"/>
      <c r="B99" s="107">
        <v>19.100000000000001</v>
      </c>
      <c r="C99" s="164" t="s">
        <v>40</v>
      </c>
      <c r="D99" s="86"/>
      <c r="E99" s="160"/>
      <c r="F99" s="63"/>
      <c r="G99" s="63"/>
      <c r="H99" s="165"/>
      <c r="I99" s="177"/>
      <c r="J99" s="177"/>
    </row>
    <row r="100" spans="1:10">
      <c r="A100" s="178"/>
      <c r="B100" s="108">
        <v>19.2</v>
      </c>
      <c r="C100" s="164" t="s">
        <v>40</v>
      </c>
      <c r="D100" s="86"/>
      <c r="E100" s="63"/>
      <c r="F100" s="63"/>
      <c r="G100" s="63"/>
      <c r="H100" s="165"/>
      <c r="I100" s="177"/>
      <c r="J100" s="177"/>
    </row>
    <row r="101" spans="1:10">
      <c r="A101" s="178"/>
      <c r="B101" s="108">
        <v>19.3</v>
      </c>
      <c r="C101" s="164" t="s">
        <v>40</v>
      </c>
      <c r="D101" s="86"/>
      <c r="E101" s="63"/>
      <c r="F101" s="63"/>
      <c r="G101" s="63"/>
      <c r="H101" s="165"/>
      <c r="I101" s="177"/>
      <c r="J101" s="177"/>
    </row>
    <row r="102" spans="1:10">
      <c r="A102" s="178"/>
      <c r="B102" s="108">
        <v>19.399999999999999</v>
      </c>
      <c r="C102" s="164" t="s">
        <v>40</v>
      </c>
      <c r="D102" s="86"/>
      <c r="E102" s="63"/>
      <c r="F102" s="63"/>
      <c r="G102" s="63"/>
      <c r="H102" s="165"/>
      <c r="I102" s="177"/>
      <c r="J102" s="177"/>
    </row>
    <row r="103" spans="1:10">
      <c r="A103" s="178"/>
      <c r="B103" s="108">
        <v>19.5</v>
      </c>
      <c r="C103" s="164" t="s">
        <v>40</v>
      </c>
      <c r="D103" s="86"/>
      <c r="E103" s="63"/>
      <c r="F103" s="63"/>
      <c r="G103" s="63"/>
      <c r="H103" s="165"/>
      <c r="I103" s="177"/>
      <c r="J103" s="177"/>
    </row>
    <row r="104" spans="1:10">
      <c r="E104" s="30"/>
      <c r="F104" s="30"/>
      <c r="G104" s="30"/>
      <c r="H104" s="30"/>
      <c r="I104" s="30"/>
      <c r="J104" s="30"/>
    </row>
    <row r="105" spans="1:10">
      <c r="E105" s="30"/>
      <c r="F105" s="30"/>
      <c r="G105" s="30"/>
      <c r="H105" s="30"/>
      <c r="I105" s="30"/>
      <c r="J105" s="30"/>
    </row>
    <row r="106" spans="1:10">
      <c r="E106" s="30"/>
      <c r="F106" s="30"/>
      <c r="G106" s="30"/>
      <c r="H106" s="30"/>
      <c r="I106" s="30"/>
      <c r="J106" s="30"/>
    </row>
    <row r="107" spans="1:10">
      <c r="E107" s="30"/>
      <c r="F107" s="30"/>
      <c r="G107" s="30"/>
      <c r="H107" s="30"/>
      <c r="I107" s="30"/>
      <c r="J107" s="30"/>
    </row>
    <row r="108" spans="1:10">
      <c r="E108" s="30"/>
      <c r="F108" s="30"/>
      <c r="G108" s="30"/>
      <c r="H108" s="30"/>
      <c r="I108" s="30"/>
      <c r="J108" s="30"/>
    </row>
    <row r="109" spans="1:10">
      <c r="E109" s="30"/>
      <c r="F109" s="30"/>
      <c r="G109" s="30"/>
      <c r="H109" s="30"/>
      <c r="I109" s="30"/>
      <c r="J109" s="30"/>
    </row>
    <row r="110" spans="1:10">
      <c r="E110" s="30"/>
      <c r="F110" s="30"/>
      <c r="G110" s="30"/>
      <c r="H110" s="30"/>
      <c r="I110" s="30"/>
      <c r="J110" s="30"/>
    </row>
    <row r="111" spans="1:10">
      <c r="E111" s="30"/>
      <c r="F111" s="30"/>
      <c r="G111" s="30"/>
      <c r="H111" s="30"/>
      <c r="I111" s="30"/>
      <c r="J111" s="30"/>
    </row>
    <row r="112" spans="1:10">
      <c r="E112" s="30"/>
      <c r="F112" s="30"/>
      <c r="G112" s="30"/>
      <c r="H112" s="30"/>
      <c r="I112" s="30"/>
      <c r="J112" s="30"/>
    </row>
    <row r="113" spans="5:10">
      <c r="E113" s="30"/>
      <c r="F113" s="30"/>
      <c r="G113" s="30"/>
      <c r="H113" s="30"/>
      <c r="I113" s="30"/>
      <c r="J113" s="30"/>
    </row>
    <row r="114" spans="5:10">
      <c r="E114" s="30"/>
      <c r="F114" s="30"/>
      <c r="G114" s="30"/>
      <c r="H114" s="30"/>
      <c r="I114" s="30"/>
      <c r="J114" s="30"/>
    </row>
    <row r="115" spans="5:10">
      <c r="E115" s="30"/>
      <c r="F115" s="30"/>
      <c r="G115" s="30"/>
      <c r="H115" s="30"/>
      <c r="I115" s="30"/>
      <c r="J115" s="30"/>
    </row>
    <row r="116" spans="5:10">
      <c r="E116" s="30"/>
      <c r="F116" s="30"/>
      <c r="G116" s="30"/>
      <c r="H116" s="30"/>
      <c r="I116" s="30"/>
      <c r="J116" s="30"/>
    </row>
    <row r="117" spans="5:10">
      <c r="E117" s="30"/>
      <c r="F117" s="30"/>
      <c r="G117" s="30"/>
      <c r="H117" s="30"/>
      <c r="I117" s="30"/>
      <c r="J117" s="30"/>
    </row>
    <row r="118" spans="5:10">
      <c r="E118" s="30"/>
      <c r="F118" s="30"/>
      <c r="G118" s="30"/>
      <c r="H118" s="30"/>
      <c r="I118" s="30"/>
      <c r="J118" s="30"/>
    </row>
    <row r="119" spans="5:10">
      <c r="E119" s="30"/>
      <c r="F119" s="30"/>
      <c r="G119" s="30"/>
      <c r="H119" s="30"/>
      <c r="I119" s="30"/>
      <c r="J119" s="30"/>
    </row>
    <row r="120" spans="5:10">
      <c r="E120" s="30"/>
      <c r="F120" s="30"/>
      <c r="G120" s="30"/>
      <c r="H120" s="30"/>
      <c r="I120" s="30"/>
      <c r="J120" s="30"/>
    </row>
    <row r="121" spans="5:10">
      <c r="E121" s="30"/>
      <c r="F121" s="30"/>
      <c r="G121" s="30"/>
      <c r="H121" s="30"/>
      <c r="I121" s="30"/>
      <c r="J121" s="30"/>
    </row>
    <row r="122" spans="5:10">
      <c r="E122" s="30"/>
      <c r="F122" s="30"/>
      <c r="G122" s="30"/>
      <c r="H122" s="30"/>
      <c r="I122" s="30"/>
      <c r="J122" s="30"/>
    </row>
    <row r="123" spans="5:10">
      <c r="E123" s="30"/>
      <c r="F123" s="30"/>
      <c r="G123" s="30"/>
      <c r="H123" s="30"/>
      <c r="I123" s="30"/>
      <c r="J123" s="30"/>
    </row>
    <row r="124" spans="5:10">
      <c r="E124" s="30"/>
      <c r="F124" s="30"/>
      <c r="G124" s="30"/>
      <c r="H124" s="30"/>
      <c r="I124" s="30"/>
      <c r="J124" s="30"/>
    </row>
    <row r="125" spans="5:10">
      <c r="E125" s="30"/>
      <c r="F125" s="30"/>
      <c r="G125" s="30"/>
      <c r="H125" s="30"/>
      <c r="I125" s="30"/>
      <c r="J125" s="30"/>
    </row>
    <row r="126" spans="5:10">
      <c r="E126" s="30"/>
      <c r="F126" s="30"/>
      <c r="G126" s="30"/>
      <c r="H126" s="30"/>
      <c r="I126" s="30"/>
      <c r="J126" s="30"/>
    </row>
    <row r="127" spans="5:10">
      <c r="E127" s="30"/>
      <c r="F127" s="30"/>
      <c r="G127" s="30"/>
      <c r="H127" s="30"/>
      <c r="I127" s="30"/>
      <c r="J127" s="30"/>
    </row>
    <row r="128" spans="5:10">
      <c r="E128" s="30"/>
      <c r="F128" s="30"/>
      <c r="G128" s="30"/>
      <c r="H128" s="30"/>
      <c r="I128" s="30"/>
      <c r="J128" s="30"/>
    </row>
    <row r="129" spans="5:10">
      <c r="E129" s="30"/>
      <c r="F129" s="30"/>
      <c r="G129" s="30"/>
      <c r="H129" s="30"/>
      <c r="I129" s="30"/>
      <c r="J129" s="30"/>
    </row>
    <row r="130" spans="5:10">
      <c r="E130" s="30"/>
      <c r="F130" s="30"/>
      <c r="G130" s="30"/>
      <c r="H130" s="30"/>
      <c r="I130" s="30"/>
      <c r="J130" s="30"/>
    </row>
    <row r="131" spans="5:10">
      <c r="E131" s="30"/>
      <c r="F131" s="30"/>
      <c r="G131" s="30"/>
      <c r="H131" s="30"/>
      <c r="I131" s="30"/>
      <c r="J131" s="30"/>
    </row>
    <row r="132" spans="5:10">
      <c r="E132" s="30"/>
      <c r="F132" s="30"/>
      <c r="G132" s="30"/>
      <c r="H132" s="30"/>
      <c r="I132" s="30"/>
      <c r="J132" s="30"/>
    </row>
    <row r="133" spans="5:10">
      <c r="E133" s="30"/>
      <c r="F133" s="30"/>
      <c r="G133" s="30"/>
      <c r="H133" s="30"/>
      <c r="I133" s="30"/>
      <c r="J133" s="30"/>
    </row>
    <row r="134" spans="5:10">
      <c r="E134" s="30"/>
      <c r="F134" s="30"/>
      <c r="G134" s="30"/>
      <c r="H134" s="30"/>
      <c r="I134" s="30"/>
      <c r="J134" s="30"/>
    </row>
    <row r="135" spans="5:10">
      <c r="E135" s="30"/>
      <c r="F135" s="30"/>
      <c r="G135" s="30"/>
      <c r="H135" s="30"/>
      <c r="I135" s="30"/>
      <c r="J135" s="30"/>
    </row>
    <row r="136" spans="5:10">
      <c r="E136" s="30"/>
      <c r="F136" s="30"/>
      <c r="G136" s="30"/>
      <c r="H136" s="30"/>
      <c r="I136" s="30"/>
      <c r="J136" s="30"/>
    </row>
    <row r="137" spans="5:10">
      <c r="E137" s="30"/>
      <c r="F137" s="30"/>
      <c r="G137" s="30"/>
      <c r="H137" s="30"/>
      <c r="I137" s="30"/>
      <c r="J137" s="30"/>
    </row>
    <row r="138" spans="5:10">
      <c r="E138" s="30"/>
      <c r="F138" s="30"/>
      <c r="G138" s="30"/>
      <c r="H138" s="30"/>
      <c r="I138" s="30"/>
      <c r="J138" s="30"/>
    </row>
    <row r="139" spans="5:10">
      <c r="E139" s="30"/>
      <c r="F139" s="30"/>
      <c r="G139" s="30"/>
      <c r="H139" s="30"/>
      <c r="I139" s="30"/>
      <c r="J139" s="30"/>
    </row>
    <row r="140" spans="5:10">
      <c r="E140" s="30"/>
      <c r="F140" s="30"/>
      <c r="G140" s="30"/>
      <c r="H140" s="30"/>
      <c r="I140" s="30"/>
      <c r="J140" s="30"/>
    </row>
    <row r="141" spans="5:10">
      <c r="E141" s="30"/>
      <c r="F141" s="30"/>
      <c r="G141" s="30"/>
      <c r="H141" s="30"/>
      <c r="I141" s="30"/>
      <c r="J141" s="30"/>
    </row>
    <row r="142" spans="5:10">
      <c r="E142" s="30"/>
      <c r="F142" s="30"/>
      <c r="G142" s="30"/>
      <c r="H142" s="30"/>
      <c r="I142" s="30"/>
      <c r="J142" s="30"/>
    </row>
    <row r="143" spans="5:10">
      <c r="E143" s="30"/>
      <c r="F143" s="30"/>
      <c r="G143" s="30"/>
      <c r="H143" s="30"/>
      <c r="I143" s="30"/>
      <c r="J143" s="30"/>
    </row>
    <row r="144" spans="5:10">
      <c r="E144" s="30"/>
      <c r="F144" s="30"/>
      <c r="G144" s="30"/>
      <c r="H144" s="30"/>
      <c r="I144" s="30"/>
      <c r="J144" s="30"/>
    </row>
    <row r="145" spans="5:10">
      <c r="E145" s="30"/>
      <c r="F145" s="30"/>
      <c r="G145" s="30"/>
      <c r="H145" s="30"/>
      <c r="I145" s="30"/>
      <c r="J145" s="30"/>
    </row>
    <row r="146" spans="5:10">
      <c r="E146" s="30"/>
      <c r="F146" s="30"/>
      <c r="G146" s="30"/>
      <c r="H146" s="30"/>
      <c r="I146" s="30"/>
      <c r="J146" s="30"/>
    </row>
    <row r="147" spans="5:10">
      <c r="E147" s="30"/>
      <c r="F147" s="30"/>
      <c r="G147" s="30"/>
      <c r="H147" s="30"/>
      <c r="I147" s="30"/>
      <c r="J147" s="30"/>
    </row>
    <row r="148" spans="5:10">
      <c r="E148" s="30"/>
      <c r="F148" s="30"/>
      <c r="G148" s="30"/>
      <c r="H148" s="30"/>
      <c r="I148" s="30"/>
      <c r="J148" s="30"/>
    </row>
    <row r="149" spans="5:10">
      <c r="E149" s="30"/>
      <c r="F149" s="30"/>
      <c r="G149" s="30"/>
      <c r="H149" s="30"/>
      <c r="I149" s="30"/>
      <c r="J149" s="30"/>
    </row>
    <row r="150" spans="5:10">
      <c r="E150" s="30"/>
      <c r="F150" s="30"/>
      <c r="G150" s="30"/>
      <c r="H150" s="30"/>
      <c r="I150" s="30"/>
      <c r="J150" s="30"/>
    </row>
    <row r="151" spans="5:10">
      <c r="E151" s="30"/>
      <c r="F151" s="30"/>
      <c r="G151" s="30"/>
      <c r="H151" s="30"/>
      <c r="I151" s="30"/>
      <c r="J151" s="30"/>
    </row>
    <row r="152" spans="5:10">
      <c r="E152" s="30"/>
      <c r="F152" s="30"/>
      <c r="G152" s="30"/>
      <c r="H152" s="30"/>
      <c r="I152" s="30"/>
      <c r="J152" s="30"/>
    </row>
    <row r="153" spans="5:10">
      <c r="E153" s="30"/>
      <c r="F153" s="30"/>
      <c r="G153" s="30"/>
      <c r="H153" s="30"/>
      <c r="I153" s="30"/>
      <c r="J153" s="30"/>
    </row>
    <row r="154" spans="5:10">
      <c r="E154" s="30"/>
      <c r="F154" s="30"/>
      <c r="G154" s="30"/>
      <c r="H154" s="30"/>
      <c r="I154" s="30"/>
      <c r="J154" s="30"/>
    </row>
    <row r="155" spans="5:10">
      <c r="E155" s="30"/>
      <c r="F155" s="30"/>
      <c r="G155" s="30"/>
      <c r="H155" s="30"/>
      <c r="I155" s="30"/>
      <c r="J155" s="30"/>
    </row>
    <row r="156" spans="5:10">
      <c r="E156" s="30"/>
      <c r="F156" s="30"/>
      <c r="G156" s="30"/>
      <c r="H156" s="30"/>
      <c r="I156" s="30"/>
      <c r="J156" s="30"/>
    </row>
    <row r="157" spans="5:10">
      <c r="E157" s="30"/>
      <c r="F157" s="30"/>
      <c r="G157" s="30"/>
      <c r="H157" s="30"/>
      <c r="I157" s="30"/>
      <c r="J157" s="30"/>
    </row>
    <row r="158" spans="5:10">
      <c r="E158" s="30"/>
      <c r="F158" s="30"/>
      <c r="G158" s="30"/>
      <c r="H158" s="30"/>
      <c r="I158" s="30"/>
      <c r="J158" s="30"/>
    </row>
    <row r="159" spans="5:10">
      <c r="E159" s="30"/>
      <c r="F159" s="30"/>
      <c r="G159" s="30"/>
      <c r="H159" s="30"/>
      <c r="I159" s="30"/>
      <c r="J159" s="30"/>
    </row>
    <row r="160" spans="5:10">
      <c r="E160" s="30"/>
      <c r="F160" s="30"/>
      <c r="G160" s="30"/>
      <c r="H160" s="30"/>
      <c r="I160" s="30"/>
      <c r="J160" s="30"/>
    </row>
    <row r="161" spans="5:10">
      <c r="E161" s="30"/>
      <c r="F161" s="30"/>
      <c r="G161" s="30"/>
      <c r="H161" s="30"/>
      <c r="I161" s="30"/>
      <c r="J161" s="30"/>
    </row>
    <row r="162" spans="5:10">
      <c r="E162" s="30"/>
      <c r="F162" s="30"/>
      <c r="G162" s="30"/>
      <c r="H162" s="30"/>
      <c r="I162" s="30"/>
      <c r="J162" s="30"/>
    </row>
    <row r="163" spans="5:10">
      <c r="E163" s="30"/>
      <c r="F163" s="30"/>
      <c r="G163" s="30"/>
      <c r="H163" s="30"/>
      <c r="I163" s="30"/>
      <c r="J163" s="30"/>
    </row>
    <row r="164" spans="5:10">
      <c r="E164" s="30"/>
      <c r="F164" s="30"/>
      <c r="G164" s="30"/>
      <c r="H164" s="30"/>
      <c r="I164" s="30"/>
      <c r="J164" s="30"/>
    </row>
    <row r="165" spans="5:10">
      <c r="E165" s="30"/>
      <c r="F165" s="30"/>
      <c r="G165" s="30"/>
      <c r="H165" s="30"/>
      <c r="I165" s="30"/>
      <c r="J165" s="30"/>
    </row>
    <row r="166" spans="5:10">
      <c r="E166" s="30"/>
      <c r="F166" s="30"/>
      <c r="G166" s="30"/>
      <c r="H166" s="30"/>
      <c r="I166" s="30"/>
      <c r="J166" s="30"/>
    </row>
    <row r="167" spans="5:10">
      <c r="E167" s="30"/>
      <c r="F167" s="30"/>
      <c r="G167" s="30"/>
      <c r="H167" s="30"/>
      <c r="I167" s="30"/>
      <c r="J167" s="30"/>
    </row>
    <row r="168" spans="5:10">
      <c r="E168" s="30"/>
      <c r="F168" s="30"/>
      <c r="G168" s="30"/>
      <c r="H168" s="30"/>
      <c r="I168" s="30"/>
      <c r="J168" s="30"/>
    </row>
    <row r="169" spans="5:10">
      <c r="E169" s="30"/>
      <c r="F169" s="30"/>
      <c r="G169" s="30"/>
      <c r="H169" s="30"/>
      <c r="I169" s="30"/>
      <c r="J169" s="30"/>
    </row>
    <row r="170" spans="5:10">
      <c r="E170" s="30"/>
      <c r="F170" s="30"/>
      <c r="G170" s="30"/>
      <c r="H170" s="30"/>
      <c r="I170" s="30"/>
      <c r="J170" s="30"/>
    </row>
    <row r="171" spans="5:10">
      <c r="E171" s="30"/>
      <c r="F171" s="30"/>
      <c r="G171" s="30"/>
      <c r="H171" s="30"/>
      <c r="I171" s="30"/>
      <c r="J171" s="30"/>
    </row>
    <row r="172" spans="5:10">
      <c r="E172" s="30"/>
      <c r="F172" s="30"/>
      <c r="G172" s="30"/>
      <c r="H172" s="30"/>
      <c r="I172" s="30"/>
      <c r="J172" s="30"/>
    </row>
    <row r="173" spans="5:10">
      <c r="E173" s="30"/>
      <c r="F173" s="30"/>
      <c r="G173" s="30"/>
      <c r="H173" s="30"/>
      <c r="I173" s="30"/>
      <c r="J173" s="30"/>
    </row>
    <row r="174" spans="5:10">
      <c r="E174" s="30"/>
      <c r="F174" s="30"/>
      <c r="G174" s="30"/>
      <c r="H174" s="30"/>
      <c r="I174" s="30"/>
      <c r="J174" s="30"/>
    </row>
    <row r="175" spans="5:10">
      <c r="E175" s="30"/>
      <c r="F175" s="30"/>
      <c r="G175" s="30"/>
      <c r="H175" s="30"/>
      <c r="I175" s="30"/>
      <c r="J175" s="30"/>
    </row>
    <row r="176" spans="5:10">
      <c r="E176" s="30"/>
      <c r="F176" s="30"/>
      <c r="G176" s="30"/>
      <c r="H176" s="30"/>
      <c r="I176" s="30"/>
      <c r="J176" s="30"/>
    </row>
    <row r="177" spans="5:10">
      <c r="E177" s="30"/>
      <c r="F177" s="30"/>
      <c r="G177" s="30"/>
      <c r="H177" s="30"/>
      <c r="I177" s="30"/>
      <c r="J177" s="30"/>
    </row>
    <row r="178" spans="5:10">
      <c r="E178" s="30"/>
      <c r="F178" s="30"/>
      <c r="G178" s="30"/>
      <c r="H178" s="30"/>
      <c r="I178" s="30"/>
      <c r="J178" s="30"/>
    </row>
    <row r="179" spans="5:10">
      <c r="E179" s="30"/>
      <c r="F179" s="30"/>
      <c r="G179" s="30"/>
      <c r="H179" s="30"/>
      <c r="I179" s="30"/>
      <c r="J179" s="30"/>
    </row>
    <row r="180" spans="5:10">
      <c r="E180" s="30"/>
      <c r="F180" s="30"/>
      <c r="G180" s="30"/>
      <c r="H180" s="30"/>
      <c r="I180" s="30"/>
      <c r="J180" s="30"/>
    </row>
    <row r="181" spans="5:10">
      <c r="E181" s="30"/>
      <c r="F181" s="30"/>
      <c r="G181" s="30"/>
      <c r="H181" s="30"/>
      <c r="I181" s="30"/>
      <c r="J181" s="30"/>
    </row>
    <row r="182" spans="5:10">
      <c r="E182" s="30"/>
      <c r="F182" s="30"/>
      <c r="G182" s="30"/>
      <c r="H182" s="30"/>
      <c r="I182" s="30"/>
      <c r="J182" s="30"/>
    </row>
    <row r="183" spans="5:10">
      <c r="E183" s="30"/>
      <c r="F183" s="30"/>
      <c r="G183" s="30"/>
      <c r="H183" s="30"/>
      <c r="I183" s="30"/>
      <c r="J183" s="30"/>
    </row>
    <row r="184" spans="5:10">
      <c r="E184" s="30"/>
      <c r="F184" s="30"/>
      <c r="G184" s="30"/>
      <c r="H184" s="30"/>
      <c r="I184" s="30"/>
      <c r="J184" s="30"/>
    </row>
    <row r="185" spans="5:10">
      <c r="E185" s="30"/>
      <c r="F185" s="30"/>
      <c r="G185" s="30"/>
      <c r="H185" s="30"/>
      <c r="I185" s="30"/>
      <c r="J185" s="30"/>
    </row>
    <row r="186" spans="5:10">
      <c r="E186" s="30"/>
      <c r="F186" s="30"/>
      <c r="G186" s="30"/>
      <c r="H186" s="30"/>
      <c r="I186" s="30"/>
      <c r="J186" s="30"/>
    </row>
    <row r="187" spans="5:10">
      <c r="E187" s="30"/>
      <c r="F187" s="30"/>
      <c r="G187" s="30"/>
      <c r="H187" s="30"/>
      <c r="I187" s="30"/>
      <c r="J187" s="30"/>
    </row>
    <row r="188" spans="5:10">
      <c r="E188" s="30"/>
      <c r="F188" s="30"/>
      <c r="G188" s="30"/>
      <c r="H188" s="30"/>
      <c r="I188" s="30"/>
      <c r="J188" s="30"/>
    </row>
    <row r="189" spans="5:10">
      <c r="E189" s="30"/>
      <c r="F189" s="30"/>
      <c r="G189" s="30"/>
      <c r="H189" s="30"/>
      <c r="I189" s="30"/>
      <c r="J189" s="30"/>
    </row>
    <row r="190" spans="5:10">
      <c r="E190" s="30"/>
      <c r="F190" s="30"/>
      <c r="G190" s="30"/>
      <c r="H190" s="30"/>
      <c r="I190" s="30"/>
      <c r="J190" s="30"/>
    </row>
    <row r="191" spans="5:10">
      <c r="E191" s="30"/>
      <c r="F191" s="30"/>
      <c r="G191" s="30"/>
      <c r="H191" s="30"/>
      <c r="I191" s="30"/>
      <c r="J191" s="30"/>
    </row>
    <row r="192" spans="5:10">
      <c r="E192" s="30"/>
      <c r="F192" s="30"/>
      <c r="G192" s="30"/>
      <c r="H192" s="30"/>
      <c r="I192" s="30"/>
      <c r="J192" s="30"/>
    </row>
    <row r="193" spans="5:10">
      <c r="E193" s="30"/>
      <c r="F193" s="30"/>
      <c r="G193" s="30"/>
      <c r="H193" s="30"/>
      <c r="I193" s="30"/>
      <c r="J193" s="30"/>
    </row>
    <row r="194" spans="5:10">
      <c r="E194" s="30"/>
      <c r="F194" s="30"/>
      <c r="G194" s="30"/>
      <c r="H194" s="30"/>
      <c r="I194" s="30"/>
      <c r="J194" s="30"/>
    </row>
    <row r="195" spans="5:10">
      <c r="E195" s="30"/>
      <c r="F195" s="30"/>
      <c r="G195" s="30"/>
      <c r="H195" s="30"/>
      <c r="I195" s="30"/>
      <c r="J195" s="30"/>
    </row>
    <row r="196" spans="5:10">
      <c r="E196" s="30"/>
      <c r="F196" s="30"/>
      <c r="G196" s="30"/>
      <c r="H196" s="30"/>
      <c r="I196" s="30"/>
      <c r="J196" s="30"/>
    </row>
    <row r="197" spans="5:10">
      <c r="E197" s="30"/>
      <c r="F197" s="30"/>
      <c r="G197" s="30"/>
      <c r="H197" s="30"/>
      <c r="I197" s="30"/>
      <c r="J197" s="30"/>
    </row>
    <row r="198" spans="5:10">
      <c r="E198" s="30"/>
      <c r="F198" s="30"/>
      <c r="G198" s="30"/>
      <c r="H198" s="30"/>
      <c r="I198" s="30"/>
      <c r="J198" s="30"/>
    </row>
    <row r="199" spans="5:10">
      <c r="E199" s="30"/>
      <c r="F199" s="30"/>
      <c r="G199" s="30"/>
      <c r="H199" s="30"/>
      <c r="I199" s="30"/>
      <c r="J199" s="30"/>
    </row>
    <row r="200" spans="5:10">
      <c r="E200" s="30"/>
      <c r="F200" s="30"/>
      <c r="G200" s="30"/>
      <c r="H200" s="30"/>
      <c r="I200" s="30"/>
      <c r="J200" s="30"/>
    </row>
    <row r="201" spans="5:10">
      <c r="E201" s="30"/>
      <c r="F201" s="30"/>
      <c r="G201" s="30"/>
      <c r="H201" s="30"/>
      <c r="I201" s="30"/>
      <c r="J201" s="30"/>
    </row>
    <row r="202" spans="5:10">
      <c r="E202" s="30"/>
      <c r="F202" s="30"/>
      <c r="G202" s="30"/>
      <c r="H202" s="30"/>
      <c r="I202" s="30"/>
      <c r="J202" s="30"/>
    </row>
    <row r="203" spans="5:10">
      <c r="E203" s="30"/>
      <c r="F203" s="30"/>
      <c r="G203" s="30"/>
      <c r="H203" s="30"/>
      <c r="I203" s="30"/>
      <c r="J203" s="30"/>
    </row>
    <row r="204" spans="5:10">
      <c r="E204" s="30"/>
      <c r="F204" s="30"/>
      <c r="G204" s="30"/>
      <c r="H204" s="30"/>
      <c r="I204" s="30"/>
      <c r="J204" s="30"/>
    </row>
    <row r="205" spans="5:10">
      <c r="E205" s="30"/>
      <c r="F205" s="30"/>
      <c r="G205" s="30"/>
      <c r="H205" s="30"/>
      <c r="I205" s="30"/>
      <c r="J205" s="30"/>
    </row>
    <row r="206" spans="5:10">
      <c r="E206" s="30"/>
      <c r="F206" s="30"/>
      <c r="G206" s="30"/>
      <c r="H206" s="30"/>
      <c r="I206" s="30"/>
      <c r="J206" s="30"/>
    </row>
    <row r="207" spans="5:10">
      <c r="E207" s="30"/>
      <c r="F207" s="30"/>
      <c r="G207" s="30"/>
      <c r="H207" s="30"/>
      <c r="I207" s="30"/>
      <c r="J207" s="30"/>
    </row>
    <row r="208" spans="5:10">
      <c r="E208" s="30"/>
      <c r="F208" s="30"/>
      <c r="G208" s="30"/>
      <c r="H208" s="30"/>
      <c r="I208" s="30"/>
      <c r="J208" s="30"/>
    </row>
    <row r="209" spans="5:10">
      <c r="E209" s="30"/>
      <c r="F209" s="30"/>
      <c r="G209" s="30"/>
      <c r="H209" s="30"/>
      <c r="I209" s="30"/>
      <c r="J209" s="30"/>
    </row>
    <row r="210" spans="5:10">
      <c r="E210" s="30"/>
      <c r="F210" s="30"/>
      <c r="G210" s="30"/>
      <c r="H210" s="30"/>
      <c r="I210" s="30"/>
      <c r="J210" s="30"/>
    </row>
    <row r="211" spans="5:10">
      <c r="E211" s="30"/>
      <c r="F211" s="30"/>
      <c r="G211" s="30"/>
      <c r="H211" s="30"/>
      <c r="I211" s="30"/>
      <c r="J211" s="30"/>
    </row>
    <row r="212" spans="5:10">
      <c r="E212" s="30"/>
      <c r="F212" s="30"/>
      <c r="G212" s="30"/>
      <c r="H212" s="30"/>
      <c r="I212" s="30"/>
      <c r="J212" s="30"/>
    </row>
    <row r="213" spans="5:10">
      <c r="E213" s="30"/>
      <c r="F213" s="30"/>
      <c r="G213" s="30"/>
      <c r="H213" s="30"/>
      <c r="I213" s="30"/>
      <c r="J213" s="30"/>
    </row>
    <row r="214" spans="5:10">
      <c r="E214" s="30"/>
      <c r="F214" s="30"/>
      <c r="G214" s="30"/>
      <c r="H214" s="30"/>
      <c r="I214" s="30"/>
      <c r="J214" s="30"/>
    </row>
    <row r="215" spans="5:10">
      <c r="E215" s="30"/>
      <c r="F215" s="30"/>
      <c r="G215" s="30"/>
      <c r="H215" s="30"/>
      <c r="I215" s="30"/>
      <c r="J215" s="30"/>
    </row>
    <row r="216" spans="5:10">
      <c r="E216" s="30"/>
      <c r="F216" s="30"/>
      <c r="G216" s="30"/>
      <c r="H216" s="30"/>
      <c r="I216" s="30"/>
      <c r="J216" s="30"/>
    </row>
    <row r="217" spans="5:10">
      <c r="E217" s="30"/>
      <c r="F217" s="30"/>
      <c r="G217" s="30"/>
      <c r="H217" s="30"/>
      <c r="I217" s="30"/>
      <c r="J217" s="30"/>
    </row>
    <row r="218" spans="5:10">
      <c r="E218" s="30"/>
      <c r="F218" s="30"/>
      <c r="G218" s="30"/>
      <c r="H218" s="30"/>
      <c r="I218" s="30"/>
      <c r="J218" s="30"/>
    </row>
    <row r="219" spans="5:10">
      <c r="E219" s="30"/>
      <c r="F219" s="30"/>
      <c r="G219" s="30"/>
      <c r="H219" s="30"/>
      <c r="I219" s="30"/>
      <c r="J219" s="30"/>
    </row>
    <row r="220" spans="5:10">
      <c r="E220" s="30"/>
      <c r="F220" s="30"/>
      <c r="G220" s="30"/>
      <c r="H220" s="30"/>
      <c r="I220" s="30"/>
      <c r="J220" s="30"/>
    </row>
    <row r="221" spans="5:10">
      <c r="E221" s="30"/>
      <c r="F221" s="30"/>
      <c r="G221" s="30"/>
      <c r="H221" s="30"/>
      <c r="I221" s="30"/>
      <c r="J221" s="30"/>
    </row>
    <row r="222" spans="5:10">
      <c r="E222" s="30"/>
      <c r="F222" s="30"/>
      <c r="G222" s="30"/>
      <c r="H222" s="30"/>
      <c r="I222" s="30"/>
      <c r="J222" s="30"/>
    </row>
    <row r="223" spans="5:10">
      <c r="E223" s="30"/>
      <c r="F223" s="30"/>
      <c r="G223" s="30"/>
      <c r="H223" s="30"/>
      <c r="I223" s="30"/>
      <c r="J223" s="30"/>
    </row>
    <row r="224" spans="5:10">
      <c r="E224" s="30"/>
      <c r="F224" s="30"/>
      <c r="G224" s="30"/>
      <c r="H224" s="30"/>
      <c r="I224" s="30"/>
      <c r="J224" s="30"/>
    </row>
    <row r="225" spans="5:10">
      <c r="E225" s="30"/>
      <c r="F225" s="30"/>
      <c r="G225" s="30"/>
      <c r="H225" s="30"/>
      <c r="I225" s="30"/>
      <c r="J225" s="30"/>
    </row>
    <row r="226" spans="5:10">
      <c r="E226" s="30"/>
      <c r="F226" s="30"/>
      <c r="G226" s="30"/>
      <c r="H226" s="30"/>
      <c r="I226" s="30"/>
      <c r="J226" s="30"/>
    </row>
    <row r="227" spans="5:10">
      <c r="E227" s="30"/>
      <c r="F227" s="30"/>
      <c r="G227" s="30"/>
      <c r="H227" s="30"/>
      <c r="I227" s="30"/>
      <c r="J227" s="30"/>
    </row>
    <row r="228" spans="5:10">
      <c r="E228" s="30"/>
      <c r="F228" s="30"/>
      <c r="G228" s="30"/>
      <c r="H228" s="30"/>
      <c r="I228" s="30"/>
      <c r="J228" s="30"/>
    </row>
    <row r="229" spans="5:10">
      <c r="E229" s="30"/>
      <c r="F229" s="30"/>
      <c r="G229" s="30"/>
      <c r="H229" s="30"/>
      <c r="I229" s="30"/>
      <c r="J229" s="30"/>
    </row>
    <row r="230" spans="5:10">
      <c r="E230" s="30"/>
      <c r="F230" s="30"/>
      <c r="G230" s="30"/>
      <c r="H230" s="30"/>
      <c r="I230" s="30"/>
      <c r="J230" s="30"/>
    </row>
    <row r="231" spans="5:10">
      <c r="E231" s="30"/>
      <c r="F231" s="30"/>
      <c r="G231" s="30"/>
      <c r="H231" s="30"/>
      <c r="I231" s="30"/>
      <c r="J231" s="30"/>
    </row>
    <row r="232" spans="5:10">
      <c r="E232" s="30"/>
      <c r="F232" s="30"/>
      <c r="G232" s="30"/>
      <c r="H232" s="30"/>
      <c r="I232" s="30"/>
      <c r="J232" s="30"/>
    </row>
    <row r="233" spans="5:10">
      <c r="E233" s="30"/>
      <c r="F233" s="30"/>
      <c r="G233" s="30"/>
      <c r="H233" s="30"/>
      <c r="I233" s="30"/>
      <c r="J233" s="30"/>
    </row>
    <row r="234" spans="5:10">
      <c r="E234" s="30"/>
      <c r="F234" s="30"/>
      <c r="G234" s="30"/>
      <c r="H234" s="30"/>
      <c r="I234" s="30"/>
      <c r="J234" s="30"/>
    </row>
    <row r="235" spans="5:10">
      <c r="E235" s="30"/>
      <c r="F235" s="30"/>
      <c r="G235" s="30"/>
      <c r="H235" s="30"/>
      <c r="I235" s="30"/>
      <c r="J235" s="30"/>
    </row>
    <row r="236" spans="5:10">
      <c r="E236" s="30"/>
      <c r="F236" s="30"/>
      <c r="G236" s="30"/>
      <c r="H236" s="30"/>
      <c r="I236" s="30"/>
      <c r="J236" s="30"/>
    </row>
    <row r="237" spans="5:10">
      <c r="E237" s="30"/>
      <c r="F237" s="30"/>
      <c r="G237" s="30"/>
      <c r="H237" s="30"/>
      <c r="I237" s="30"/>
      <c r="J237" s="30"/>
    </row>
    <row r="238" spans="5:10">
      <c r="E238" s="30"/>
      <c r="F238" s="30"/>
      <c r="G238" s="30"/>
      <c r="H238" s="30"/>
      <c r="I238" s="30"/>
      <c r="J238" s="30"/>
    </row>
    <row r="239" spans="5:10">
      <c r="E239" s="30"/>
      <c r="F239" s="30"/>
      <c r="G239" s="30"/>
      <c r="H239" s="30"/>
      <c r="I239" s="30"/>
      <c r="J239" s="30"/>
    </row>
    <row r="240" spans="5:10">
      <c r="E240" s="30"/>
      <c r="F240" s="30"/>
      <c r="G240" s="30"/>
      <c r="H240" s="30"/>
      <c r="I240" s="30"/>
      <c r="J240" s="30"/>
    </row>
    <row r="241" spans="5:10">
      <c r="E241" s="30"/>
      <c r="F241" s="30"/>
      <c r="G241" s="30"/>
      <c r="H241" s="30"/>
      <c r="I241" s="30"/>
      <c r="J241" s="30"/>
    </row>
    <row r="242" spans="5:10">
      <c r="E242" s="30"/>
      <c r="F242" s="30"/>
      <c r="G242" s="30"/>
      <c r="H242" s="30"/>
      <c r="I242" s="30"/>
      <c r="J242" s="30"/>
    </row>
    <row r="243" spans="5:10">
      <c r="E243" s="30"/>
      <c r="F243" s="30"/>
      <c r="G243" s="30"/>
      <c r="H243" s="30"/>
      <c r="I243" s="30"/>
      <c r="J243" s="30"/>
    </row>
    <row r="244" spans="5:10">
      <c r="E244" s="30"/>
      <c r="F244" s="30"/>
      <c r="G244" s="30"/>
      <c r="H244" s="30"/>
      <c r="I244" s="30"/>
      <c r="J244" s="30"/>
    </row>
    <row r="245" spans="5:10">
      <c r="E245" s="30"/>
      <c r="F245" s="30"/>
      <c r="G245" s="30"/>
      <c r="H245" s="30"/>
      <c r="I245" s="30"/>
      <c r="J245" s="30"/>
    </row>
    <row r="246" spans="5:10">
      <c r="E246" s="30"/>
      <c r="F246" s="30"/>
      <c r="G246" s="30"/>
      <c r="H246" s="30"/>
      <c r="I246" s="30"/>
      <c r="J246" s="30"/>
    </row>
    <row r="247" spans="5:10">
      <c r="E247" s="30"/>
      <c r="F247" s="30"/>
      <c r="G247" s="30"/>
      <c r="H247" s="30"/>
      <c r="I247" s="30"/>
      <c r="J247" s="30"/>
    </row>
    <row r="248" spans="5:10">
      <c r="E248" s="30"/>
      <c r="F248" s="30"/>
      <c r="G248" s="30"/>
      <c r="H248" s="30"/>
      <c r="I248" s="30"/>
      <c r="J248" s="30"/>
    </row>
    <row r="249" spans="5:10">
      <c r="E249" s="30"/>
      <c r="F249" s="30"/>
      <c r="G249" s="30"/>
      <c r="H249" s="30"/>
      <c r="I249" s="30"/>
      <c r="J249" s="30"/>
    </row>
    <row r="250" spans="5:10">
      <c r="E250" s="30"/>
      <c r="F250" s="30"/>
      <c r="G250" s="30"/>
      <c r="H250" s="30"/>
      <c r="I250" s="30"/>
      <c r="J250" s="30"/>
    </row>
    <row r="251" spans="5:10">
      <c r="E251" s="30"/>
      <c r="F251" s="30"/>
      <c r="G251" s="30"/>
      <c r="H251" s="30"/>
      <c r="I251" s="30"/>
      <c r="J251" s="30"/>
    </row>
    <row r="252" spans="5:10">
      <c r="E252" s="30"/>
      <c r="F252" s="30"/>
      <c r="G252" s="30"/>
      <c r="H252" s="30"/>
      <c r="I252" s="30"/>
      <c r="J252" s="30"/>
    </row>
    <row r="253" spans="5:10">
      <c r="E253" s="30"/>
      <c r="F253" s="30"/>
      <c r="G253" s="30"/>
      <c r="H253" s="30"/>
      <c r="I253" s="30"/>
      <c r="J253" s="30"/>
    </row>
    <row r="254" spans="5:10">
      <c r="E254" s="30"/>
      <c r="F254" s="30"/>
      <c r="G254" s="30"/>
      <c r="H254" s="30"/>
      <c r="I254" s="30"/>
      <c r="J254" s="30"/>
    </row>
    <row r="255" spans="5:10">
      <c r="E255" s="30"/>
      <c r="F255" s="30"/>
      <c r="G255" s="30"/>
      <c r="H255" s="30"/>
      <c r="I255" s="30"/>
      <c r="J255" s="30"/>
    </row>
    <row r="256" spans="5:10">
      <c r="E256" s="30"/>
      <c r="F256" s="30"/>
      <c r="G256" s="30"/>
      <c r="H256" s="30"/>
      <c r="I256" s="30"/>
      <c r="J256" s="30"/>
    </row>
    <row r="257" spans="5:10">
      <c r="E257" s="30"/>
      <c r="F257" s="30"/>
      <c r="G257" s="30"/>
      <c r="H257" s="30"/>
      <c r="I257" s="30"/>
      <c r="J257" s="30"/>
    </row>
    <row r="258" spans="5:10">
      <c r="E258" s="30"/>
      <c r="F258" s="30"/>
      <c r="G258" s="30"/>
      <c r="H258" s="30"/>
      <c r="I258" s="30"/>
      <c r="J258" s="30"/>
    </row>
    <row r="259" spans="5:10">
      <c r="E259" s="30"/>
      <c r="F259" s="30"/>
      <c r="G259" s="30"/>
      <c r="H259" s="30"/>
      <c r="I259" s="30"/>
      <c r="J259" s="30"/>
    </row>
    <row r="260" spans="5:10">
      <c r="E260" s="30"/>
      <c r="F260" s="30"/>
      <c r="G260" s="30"/>
      <c r="H260" s="30"/>
      <c r="I260" s="30"/>
      <c r="J260" s="30"/>
    </row>
    <row r="261" spans="5:10">
      <c r="E261" s="30"/>
      <c r="F261" s="30"/>
      <c r="G261" s="30"/>
      <c r="H261" s="30"/>
      <c r="I261" s="30"/>
      <c r="J261" s="30"/>
    </row>
    <row r="262" spans="5:10">
      <c r="E262" s="30"/>
      <c r="F262" s="30"/>
      <c r="G262" s="30"/>
      <c r="H262" s="30"/>
      <c r="I262" s="30"/>
      <c r="J262" s="30"/>
    </row>
    <row r="263" spans="5:10">
      <c r="E263" s="30"/>
      <c r="F263" s="30"/>
      <c r="G263" s="30"/>
      <c r="H263" s="30"/>
      <c r="I263" s="30"/>
      <c r="J263" s="30"/>
    </row>
    <row r="264" spans="5:10">
      <c r="E264" s="30"/>
      <c r="F264" s="30"/>
      <c r="G264" s="30"/>
      <c r="H264" s="30"/>
      <c r="I264" s="30"/>
      <c r="J264" s="30"/>
    </row>
    <row r="265" spans="5:10">
      <c r="E265" s="30"/>
      <c r="F265" s="30"/>
      <c r="G265" s="30"/>
      <c r="H265" s="30"/>
      <c r="I265" s="30"/>
      <c r="J265" s="30"/>
    </row>
    <row r="266" spans="5:10">
      <c r="E266" s="30"/>
      <c r="F266" s="30"/>
      <c r="G266" s="30"/>
      <c r="H266" s="30"/>
      <c r="I266" s="30"/>
      <c r="J266" s="30"/>
    </row>
    <row r="267" spans="5:10">
      <c r="E267" s="30"/>
      <c r="F267" s="30"/>
      <c r="G267" s="30"/>
      <c r="H267" s="30"/>
      <c r="I267" s="30"/>
      <c r="J267" s="30"/>
    </row>
    <row r="268" spans="5:10">
      <c r="E268" s="30"/>
      <c r="F268" s="30"/>
      <c r="G268" s="30"/>
      <c r="H268" s="30"/>
      <c r="I268" s="30"/>
      <c r="J268" s="30"/>
    </row>
    <row r="269" spans="5:10">
      <c r="E269" s="30"/>
      <c r="F269" s="30"/>
      <c r="G269" s="30"/>
      <c r="H269" s="30"/>
      <c r="I269" s="30"/>
      <c r="J269" s="30"/>
    </row>
    <row r="270" spans="5:10">
      <c r="E270" s="30"/>
      <c r="F270" s="30"/>
      <c r="G270" s="30"/>
      <c r="H270" s="30"/>
      <c r="I270" s="30"/>
      <c r="J270" s="30"/>
    </row>
    <row r="271" spans="5:10">
      <c r="E271" s="30"/>
      <c r="F271" s="30"/>
      <c r="G271" s="30"/>
      <c r="H271" s="30"/>
      <c r="I271" s="30"/>
      <c r="J271" s="30"/>
    </row>
    <row r="272" spans="5:10">
      <c r="E272" s="30"/>
      <c r="F272" s="30"/>
      <c r="G272" s="30"/>
      <c r="H272" s="30"/>
      <c r="I272" s="30"/>
      <c r="J272" s="30"/>
    </row>
    <row r="273" spans="5:10">
      <c r="E273" s="30"/>
      <c r="F273" s="30"/>
      <c r="G273" s="30"/>
      <c r="H273" s="30"/>
      <c r="I273" s="30"/>
      <c r="J273" s="30"/>
    </row>
    <row r="274" spans="5:10">
      <c r="E274" s="30"/>
      <c r="F274" s="30"/>
      <c r="G274" s="30"/>
      <c r="H274" s="30"/>
      <c r="I274" s="30"/>
      <c r="J274" s="30"/>
    </row>
    <row r="275" spans="5:10">
      <c r="E275" s="30"/>
      <c r="F275" s="30"/>
      <c r="G275" s="30"/>
      <c r="H275" s="30"/>
      <c r="I275" s="30"/>
      <c r="J275" s="30"/>
    </row>
    <row r="276" spans="5:10">
      <c r="E276" s="30"/>
      <c r="F276" s="30"/>
      <c r="G276" s="30"/>
      <c r="H276" s="30"/>
      <c r="I276" s="30"/>
      <c r="J276" s="30"/>
    </row>
    <row r="277" spans="5:10">
      <c r="E277" s="30"/>
      <c r="F277" s="30"/>
      <c r="G277" s="30"/>
      <c r="H277" s="30"/>
      <c r="I277" s="30"/>
      <c r="J277" s="30"/>
    </row>
    <row r="278" spans="5:10">
      <c r="E278" s="30"/>
      <c r="F278" s="30"/>
      <c r="G278" s="30"/>
      <c r="H278" s="30"/>
      <c r="I278" s="30"/>
      <c r="J278" s="30"/>
    </row>
    <row r="279" spans="5:10">
      <c r="E279" s="30"/>
      <c r="F279" s="30"/>
      <c r="G279" s="30"/>
      <c r="H279" s="30"/>
      <c r="I279" s="30"/>
      <c r="J279" s="30"/>
    </row>
    <row r="280" spans="5:10">
      <c r="E280" s="30"/>
      <c r="F280" s="30"/>
      <c r="G280" s="30"/>
      <c r="H280" s="30"/>
      <c r="I280" s="30"/>
      <c r="J280" s="30"/>
    </row>
    <row r="281" spans="5:10">
      <c r="E281" s="30"/>
      <c r="F281" s="30"/>
      <c r="G281" s="30"/>
      <c r="H281" s="30"/>
      <c r="I281" s="30"/>
      <c r="J281" s="30"/>
    </row>
    <row r="282" spans="5:10">
      <c r="E282" s="30"/>
      <c r="F282" s="30"/>
      <c r="G282" s="30"/>
      <c r="H282" s="30"/>
      <c r="I282" s="30"/>
      <c r="J282" s="30"/>
    </row>
    <row r="283" spans="5:10">
      <c r="E283" s="30"/>
      <c r="F283" s="30"/>
      <c r="G283" s="30"/>
      <c r="H283" s="30"/>
      <c r="I283" s="30"/>
      <c r="J283" s="30"/>
    </row>
    <row r="284" spans="5:10">
      <c r="E284" s="30"/>
      <c r="F284" s="30"/>
      <c r="G284" s="30"/>
      <c r="H284" s="30"/>
      <c r="I284" s="30"/>
      <c r="J284" s="30"/>
    </row>
    <row r="285" spans="5:10">
      <c r="E285" s="30"/>
      <c r="F285" s="30"/>
      <c r="G285" s="30"/>
      <c r="H285" s="30"/>
      <c r="I285" s="30"/>
      <c r="J285" s="30"/>
    </row>
    <row r="286" spans="5:10">
      <c r="E286" s="30"/>
      <c r="F286" s="30"/>
      <c r="G286" s="30"/>
      <c r="H286" s="30"/>
      <c r="I286" s="30"/>
      <c r="J286" s="30"/>
    </row>
    <row r="287" spans="5:10">
      <c r="E287" s="30"/>
      <c r="F287" s="30"/>
      <c r="G287" s="30"/>
      <c r="H287" s="30"/>
      <c r="I287" s="30"/>
      <c r="J287" s="30"/>
    </row>
    <row r="288" spans="5:10">
      <c r="E288" s="30"/>
      <c r="F288" s="30"/>
      <c r="G288" s="30"/>
      <c r="H288" s="30"/>
      <c r="I288" s="30"/>
      <c r="J288" s="30"/>
    </row>
    <row r="289" spans="5:10">
      <c r="E289" s="30"/>
      <c r="F289" s="30"/>
      <c r="G289" s="30"/>
      <c r="H289" s="30"/>
      <c r="I289" s="30"/>
      <c r="J289" s="30"/>
    </row>
    <row r="290" spans="5:10">
      <c r="E290" s="30"/>
      <c r="F290" s="30"/>
      <c r="G290" s="30"/>
      <c r="H290" s="30"/>
      <c r="I290" s="30"/>
      <c r="J290" s="30"/>
    </row>
    <row r="291" spans="5:10">
      <c r="E291" s="30"/>
      <c r="F291" s="30"/>
      <c r="G291" s="30"/>
      <c r="H291" s="30"/>
      <c r="I291" s="30"/>
      <c r="J291" s="30"/>
    </row>
    <row r="292" spans="5:10">
      <c r="E292" s="30"/>
      <c r="F292" s="30"/>
      <c r="G292" s="30"/>
      <c r="H292" s="30"/>
      <c r="I292" s="30"/>
      <c r="J292" s="30"/>
    </row>
    <row r="293" spans="5:10">
      <c r="E293" s="30"/>
      <c r="F293" s="30"/>
      <c r="G293" s="30"/>
      <c r="H293" s="30"/>
      <c r="I293" s="30"/>
      <c r="J293" s="30"/>
    </row>
    <row r="294" spans="5:10">
      <c r="E294" s="30"/>
      <c r="F294" s="30"/>
      <c r="G294" s="30"/>
      <c r="H294" s="30"/>
      <c r="I294" s="30"/>
      <c r="J294" s="30"/>
    </row>
    <row r="295" spans="5:10">
      <c r="E295" s="30"/>
      <c r="F295" s="30"/>
      <c r="G295" s="30"/>
      <c r="H295" s="30"/>
      <c r="I295" s="30"/>
      <c r="J295" s="30"/>
    </row>
    <row r="296" spans="5:10">
      <c r="E296" s="30"/>
      <c r="F296" s="30"/>
      <c r="G296" s="30"/>
      <c r="H296" s="30"/>
      <c r="I296" s="30"/>
      <c r="J296" s="30"/>
    </row>
  </sheetData>
  <sheetProtection formatRows="0" selectLockedCells="1"/>
  <dataConsolidate/>
  <mergeCells count="109">
    <mergeCell ref="I11:J11"/>
    <mergeCell ref="I12:J12"/>
    <mergeCell ref="I13:J13"/>
    <mergeCell ref="I14:J14"/>
    <mergeCell ref="I15:J15"/>
    <mergeCell ref="E1:I1"/>
    <mergeCell ref="A76:A85"/>
    <mergeCell ref="A87:A96"/>
    <mergeCell ref="A32:A41"/>
    <mergeCell ref="A43:A52"/>
    <mergeCell ref="A54:A63"/>
    <mergeCell ref="A65:A74"/>
    <mergeCell ref="A21:A30"/>
    <mergeCell ref="A10:A19"/>
    <mergeCell ref="I6:J6"/>
    <mergeCell ref="I7:J7"/>
    <mergeCell ref="I8:J8"/>
    <mergeCell ref="I9:J9"/>
    <mergeCell ref="I10:J10"/>
    <mergeCell ref="I21:J21"/>
    <mergeCell ref="I22:J22"/>
    <mergeCell ref="I23:J23"/>
    <mergeCell ref="I24:J24"/>
    <mergeCell ref="I25:J25"/>
    <mergeCell ref="I16:J16"/>
    <mergeCell ref="I17:J17"/>
    <mergeCell ref="I18:J18"/>
    <mergeCell ref="I19:J19"/>
    <mergeCell ref="I20:J20"/>
    <mergeCell ref="I31:J31"/>
    <mergeCell ref="I32:J32"/>
    <mergeCell ref="I33:J33"/>
    <mergeCell ref="I34:J34"/>
    <mergeCell ref="I35:J35"/>
    <mergeCell ref="I26:J26"/>
    <mergeCell ref="I27:J27"/>
    <mergeCell ref="I28:J28"/>
    <mergeCell ref="I29:J29"/>
    <mergeCell ref="I30:J30"/>
    <mergeCell ref="I41:J41"/>
    <mergeCell ref="I42:J42"/>
    <mergeCell ref="I43:J43"/>
    <mergeCell ref="I61:J61"/>
    <mergeCell ref="I44:J44"/>
    <mergeCell ref="I45:J45"/>
    <mergeCell ref="I36:J36"/>
    <mergeCell ref="I37:J37"/>
    <mergeCell ref="I38:J38"/>
    <mergeCell ref="I39:J39"/>
    <mergeCell ref="I40:J40"/>
    <mergeCell ref="I51:J51"/>
    <mergeCell ref="I52:J52"/>
    <mergeCell ref="I56:J56"/>
    <mergeCell ref="I57:J57"/>
    <mergeCell ref="I58:J58"/>
    <mergeCell ref="I59:J59"/>
    <mergeCell ref="I60:J60"/>
    <mergeCell ref="I53:J53"/>
    <mergeCell ref="I54:J54"/>
    <mergeCell ref="I55:J55"/>
    <mergeCell ref="I46:J46"/>
    <mergeCell ref="I47:J47"/>
    <mergeCell ref="I48:J48"/>
    <mergeCell ref="I49:J49"/>
    <mergeCell ref="I50:J50"/>
    <mergeCell ref="I66:J66"/>
    <mergeCell ref="I67:J67"/>
    <mergeCell ref="I68:J68"/>
    <mergeCell ref="I69:J69"/>
    <mergeCell ref="I70:J70"/>
    <mergeCell ref="I62:J62"/>
    <mergeCell ref="I63:J63"/>
    <mergeCell ref="I64:J64"/>
    <mergeCell ref="I65:J65"/>
    <mergeCell ref="I85:J85"/>
    <mergeCell ref="I76:J76"/>
    <mergeCell ref="I77:J77"/>
    <mergeCell ref="I78:J78"/>
    <mergeCell ref="I79:J79"/>
    <mergeCell ref="I80:J80"/>
    <mergeCell ref="I71:J71"/>
    <mergeCell ref="I72:J72"/>
    <mergeCell ref="I73:J73"/>
    <mergeCell ref="I74:J74"/>
    <mergeCell ref="I75:J75"/>
    <mergeCell ref="B1:D1"/>
    <mergeCell ref="I101:J101"/>
    <mergeCell ref="I102:J102"/>
    <mergeCell ref="I103:J103"/>
    <mergeCell ref="A98:A103"/>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s>
  <phoneticPr fontId="16" type="noConversion"/>
  <conditionalFormatting sqref="A5">
    <cfRule type="cellIs" dxfId="3" priority="1" operator="equal">
      <formula>0</formula>
    </cfRule>
    <cfRule type="cellIs" dxfId="2" priority="2" operator="lessThanOrEqual">
      <formula>0</formula>
    </cfRule>
    <cfRule type="cellIs" dxfId="1" priority="3" operator="lessThanOrEqual">
      <formula>$A$2</formula>
    </cfRule>
  </conditionalFormatting>
  <dataValidations xWindow="1201" yWindow="561" count="3">
    <dataValidation type="list" allowBlank="1" showInputMessage="1" showErrorMessage="1" sqref="E10:E19 E21:E30 E32:E41 E43:E52 E54:E63 E65:E74 E76:E85 E87:E96 E98:E103" xr:uid="{54A01C04-6B16-4159-91BE-7CDAC9A2A4DF}">
      <formula1>"1P1, 2P1, 3P1"</formula1>
    </dataValidation>
    <dataValidation type="list" allowBlank="1" showInputMessage="1" showErrorMessage="1" sqref="F21:F30 F32:F41 F43:F52 F54:F63 F65:F74 F76:F85 F87:F96 F98:F103 F10:F19" xr:uid="{B1EC2E39-0FEC-48A3-82A1-04577C9E719E}">
      <formula1>"Perkins, Local/State, Both, Other, None"</formula1>
    </dataValidation>
    <dataValidation type="list" allowBlank="1" showInputMessage="1" showErrorMessage="1" sqref="H8 H10:H19 H21:H30 H32:H41 H43:H52 H54:H63 H65:H74 H76:H85 H87:H96 H98:H103" xr:uid="{F0BE13A5-4F8F-4082-8A78-12A2E4A18EDE}">
      <formula1>"Planned, Started, Continuing, Completed, Added, Removed"</formula1>
    </dataValidation>
  </dataValidations>
  <pageMargins left="0.4" right="0.4" top="0.5" bottom="0.5" header="0.3" footer="0.3"/>
  <pageSetup scale="61" fitToHeight="0" orientation="landscape" r:id="rId1"/>
  <headerFooter>
    <oddFooter>&amp;F&amp;RPage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F23"/>
  <sheetViews>
    <sheetView showGridLines="0" workbookViewId="0">
      <selection activeCell="A9" sqref="A9"/>
    </sheetView>
  </sheetViews>
  <sheetFormatPr defaultColWidth="8.88671875" defaultRowHeight="14.4"/>
  <cols>
    <col min="1" max="1" width="49.109375" customWidth="1"/>
    <col min="2" max="2" width="10.44140625" customWidth="1"/>
    <col min="3" max="3" width="18.33203125" customWidth="1"/>
    <col min="4" max="4" width="12.6640625" customWidth="1"/>
    <col min="5" max="5" width="25" customWidth="1"/>
    <col min="6" max="6" width="41.88671875" customWidth="1"/>
  </cols>
  <sheetData>
    <row r="1" spans="1:6" ht="23.4">
      <c r="A1" s="201" t="str">
        <f>'Local Plan'!B1</f>
        <v>Enter College Name Here</v>
      </c>
      <c r="B1" s="201"/>
      <c r="C1" s="201"/>
      <c r="D1" s="201"/>
      <c r="E1" s="201"/>
      <c r="F1" s="129"/>
    </row>
    <row r="2" spans="1:6" ht="18">
      <c r="A2" s="202" t="s">
        <v>45</v>
      </c>
      <c r="B2" s="202"/>
      <c r="C2" s="202"/>
      <c r="D2" s="202"/>
      <c r="E2" s="202"/>
      <c r="F2" s="130"/>
    </row>
    <row r="3" spans="1:6" ht="15.6">
      <c r="A3" s="198"/>
      <c r="B3" s="198"/>
      <c r="C3" s="198"/>
      <c r="D3" s="198"/>
      <c r="E3" s="198"/>
      <c r="F3" s="198"/>
    </row>
    <row r="4" spans="1:6" ht="15" thickBot="1"/>
    <row r="5" spans="1:6" s="4" customFormat="1" ht="43.2">
      <c r="A5" s="1" t="s">
        <v>46</v>
      </c>
      <c r="B5" s="2" t="s">
        <v>47</v>
      </c>
      <c r="C5" s="3" t="s">
        <v>48</v>
      </c>
      <c r="D5" s="3" t="s">
        <v>49</v>
      </c>
      <c r="E5" s="3" t="s">
        <v>50</v>
      </c>
    </row>
    <row r="6" spans="1:6">
      <c r="A6" s="169"/>
      <c r="B6" s="6"/>
      <c r="C6" s="7"/>
      <c r="D6" s="7"/>
      <c r="E6" s="8" t="e">
        <f>C6/D6</f>
        <v>#DIV/0!</v>
      </c>
    </row>
    <row r="7" spans="1:6">
      <c r="A7" s="169"/>
      <c r="B7" s="6"/>
      <c r="C7" s="7"/>
      <c r="D7" s="7"/>
      <c r="E7" s="8" t="e">
        <f t="shared" ref="E7:E18" si="0">C7/D7</f>
        <v>#DIV/0!</v>
      </c>
    </row>
    <row r="8" spans="1:6">
      <c r="A8" s="169"/>
      <c r="B8" s="6"/>
      <c r="C8" s="7"/>
      <c r="D8" s="7"/>
      <c r="E8" s="8" t="e">
        <f t="shared" si="0"/>
        <v>#DIV/0!</v>
      </c>
    </row>
    <row r="9" spans="1:6">
      <c r="A9" s="169"/>
      <c r="B9" s="6"/>
      <c r="C9" s="7"/>
      <c r="D9" s="7"/>
      <c r="E9" s="8" t="e">
        <f t="shared" si="0"/>
        <v>#DIV/0!</v>
      </c>
    </row>
    <row r="10" spans="1:6">
      <c r="A10" s="169"/>
      <c r="B10" s="6"/>
      <c r="C10" s="7"/>
      <c r="D10" s="7"/>
      <c r="E10" s="8" t="e">
        <f t="shared" si="0"/>
        <v>#DIV/0!</v>
      </c>
    </row>
    <row r="11" spans="1:6">
      <c r="A11" s="169"/>
      <c r="B11" s="6"/>
      <c r="C11" s="7"/>
      <c r="D11" s="7"/>
      <c r="E11" s="8" t="e">
        <f t="shared" si="0"/>
        <v>#DIV/0!</v>
      </c>
    </row>
    <row r="12" spans="1:6">
      <c r="A12" s="169"/>
      <c r="B12" s="6"/>
      <c r="C12" s="7"/>
      <c r="D12" s="7"/>
      <c r="E12" s="8" t="e">
        <f t="shared" si="0"/>
        <v>#DIV/0!</v>
      </c>
    </row>
    <row r="13" spans="1:6">
      <c r="A13" s="169"/>
      <c r="B13" s="6"/>
      <c r="C13" s="7"/>
      <c r="D13" s="7"/>
      <c r="E13" s="8" t="e">
        <f t="shared" si="0"/>
        <v>#DIV/0!</v>
      </c>
    </row>
    <row r="14" spans="1:6">
      <c r="A14" s="169"/>
      <c r="B14" s="6"/>
      <c r="C14" s="7"/>
      <c r="D14" s="7"/>
      <c r="E14" s="8" t="e">
        <f t="shared" si="0"/>
        <v>#DIV/0!</v>
      </c>
    </row>
    <row r="15" spans="1:6">
      <c r="A15" s="169"/>
      <c r="B15" s="6"/>
      <c r="C15" s="7"/>
      <c r="D15" s="7"/>
      <c r="E15" s="8" t="e">
        <f t="shared" si="0"/>
        <v>#DIV/0!</v>
      </c>
    </row>
    <row r="16" spans="1:6">
      <c r="A16" s="169"/>
      <c r="B16" s="6"/>
      <c r="C16" s="7"/>
      <c r="D16" s="7"/>
      <c r="E16" s="8" t="e">
        <f t="shared" si="0"/>
        <v>#DIV/0!</v>
      </c>
    </row>
    <row r="17" spans="1:5">
      <c r="A17" s="169"/>
      <c r="B17" s="6"/>
      <c r="C17" s="7"/>
      <c r="D17" s="7"/>
      <c r="E17" s="8" t="e">
        <f t="shared" si="0"/>
        <v>#DIV/0!</v>
      </c>
    </row>
    <row r="18" spans="1:5">
      <c r="A18" s="169"/>
      <c r="B18" s="6"/>
      <c r="C18" s="7"/>
      <c r="D18" s="7"/>
      <c r="E18" s="8" t="e">
        <f t="shared" si="0"/>
        <v>#DIV/0!</v>
      </c>
    </row>
    <row r="19" spans="1:5" ht="15" thickBot="1">
      <c r="A19" s="199" t="s">
        <v>51</v>
      </c>
      <c r="B19" s="200"/>
      <c r="C19" s="9">
        <f>SUM(C6:C18)</f>
        <v>0</v>
      </c>
      <c r="D19" s="9"/>
      <c r="E19" s="10"/>
    </row>
    <row r="21" spans="1:5">
      <c r="A21" s="115" t="s">
        <v>52</v>
      </c>
      <c r="B21" s="116"/>
      <c r="C21" s="117">
        <f>SUM('Local Plan'!G76:G85)</f>
        <v>0</v>
      </c>
      <c r="D21" s="170"/>
    </row>
    <row r="23" spans="1:5">
      <c r="A23" t="s">
        <v>53</v>
      </c>
      <c r="C23" t="e">
        <f>C19/'Local Plan'!A2</f>
        <v>#DIV/0!</v>
      </c>
      <c r="D23" t="s">
        <v>54</v>
      </c>
    </row>
  </sheetData>
  <mergeCells count="4">
    <mergeCell ref="A3:F3"/>
    <mergeCell ref="A19:B19"/>
    <mergeCell ref="A1:E1"/>
    <mergeCell ref="A2:E2"/>
  </mergeCells>
  <pageMargins left="0.4" right="0.4" top="0.75" bottom="0.75" header="0.3" footer="0.3"/>
  <pageSetup fitToHeight="0"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24"/>
  <sheetViews>
    <sheetView showGridLines="0" workbookViewId="0">
      <selection activeCell="A24" sqref="A24:H24"/>
    </sheetView>
  </sheetViews>
  <sheetFormatPr defaultColWidth="8.88671875" defaultRowHeight="15" customHeight="1"/>
  <cols>
    <col min="1" max="1" width="41.33203125" style="31" customWidth="1"/>
    <col min="2" max="2" width="28.6640625" style="31" customWidth="1"/>
    <col min="3" max="3" width="10.6640625" style="31" customWidth="1"/>
    <col min="4" max="4" width="17.109375" style="31" customWidth="1"/>
    <col min="5" max="8" width="14.33203125" style="31" customWidth="1"/>
    <col min="9" max="16384" width="8.88671875" style="31"/>
  </cols>
  <sheetData>
    <row r="1" spans="1:8" ht="23.4">
      <c r="A1" s="205" t="str">
        <f>'Local Plan'!B1</f>
        <v>Enter College Name Here</v>
      </c>
      <c r="B1" s="205"/>
      <c r="C1" s="205"/>
      <c r="D1" s="205"/>
      <c r="E1" s="205"/>
      <c r="F1" s="205"/>
      <c r="G1" s="205"/>
      <c r="H1" s="205"/>
    </row>
    <row r="2" spans="1:8" ht="18">
      <c r="A2" s="206" t="s">
        <v>55</v>
      </c>
      <c r="B2" s="206"/>
      <c r="C2" s="206"/>
      <c r="D2" s="206"/>
      <c r="E2" s="206"/>
      <c r="F2" s="206"/>
      <c r="G2" s="206"/>
      <c r="H2" s="206"/>
    </row>
    <row r="3" spans="1:8" thickBot="1"/>
    <row r="4" spans="1:8" ht="56.25" customHeight="1">
      <c r="A4" s="32" t="s">
        <v>56</v>
      </c>
      <c r="B4" s="33" t="s">
        <v>57</v>
      </c>
      <c r="C4" s="2" t="s">
        <v>58</v>
      </c>
      <c r="D4" s="33" t="s">
        <v>59</v>
      </c>
      <c r="E4" s="34" t="s">
        <v>60</v>
      </c>
      <c r="F4" s="35" t="s">
        <v>61</v>
      </c>
      <c r="G4" s="35" t="s">
        <v>62</v>
      </c>
      <c r="H4" s="36" t="s">
        <v>63</v>
      </c>
    </row>
    <row r="5" spans="1:8" ht="14.4">
      <c r="A5" s="5"/>
      <c r="B5" s="6"/>
      <c r="C5" s="6"/>
      <c r="D5" s="14"/>
      <c r="E5" s="11"/>
      <c r="F5" s="95"/>
      <c r="G5" s="12"/>
      <c r="H5" s="13">
        <v>0</v>
      </c>
    </row>
    <row r="6" spans="1:8" ht="14.4">
      <c r="A6" s="5"/>
      <c r="B6" s="6"/>
      <c r="C6" s="6"/>
      <c r="D6" s="14"/>
      <c r="E6" s="11"/>
      <c r="F6" s="95"/>
      <c r="G6" s="12"/>
      <c r="H6" s="13">
        <v>0</v>
      </c>
    </row>
    <row r="7" spans="1:8" ht="14.4">
      <c r="A7" s="5"/>
      <c r="B7" s="6"/>
      <c r="C7" s="6"/>
      <c r="D7" s="14"/>
      <c r="E7" s="11"/>
      <c r="F7" s="95"/>
      <c r="G7" s="12"/>
      <c r="H7" s="13">
        <v>0</v>
      </c>
    </row>
    <row r="8" spans="1:8" ht="14.4">
      <c r="A8" s="5"/>
      <c r="B8" s="6"/>
      <c r="C8" s="6"/>
      <c r="D8" s="14"/>
      <c r="E8" s="11"/>
      <c r="F8" s="95"/>
      <c r="G8" s="12"/>
      <c r="H8" s="13">
        <v>0</v>
      </c>
    </row>
    <row r="9" spans="1:8" ht="14.4">
      <c r="A9" s="5"/>
      <c r="B9" s="6"/>
      <c r="C9" s="6"/>
      <c r="D9" s="14"/>
      <c r="E9" s="11"/>
      <c r="F9" s="95"/>
      <c r="G9" s="12"/>
      <c r="H9" s="13">
        <v>0</v>
      </c>
    </row>
    <row r="10" spans="1:8" ht="14.4">
      <c r="A10" s="5"/>
      <c r="B10" s="6"/>
      <c r="C10" s="6"/>
      <c r="D10" s="14"/>
      <c r="E10" s="11"/>
      <c r="F10" s="95"/>
      <c r="G10" s="12"/>
      <c r="H10" s="13">
        <v>0</v>
      </c>
    </row>
    <row r="11" spans="1:8" ht="14.4">
      <c r="A11" s="5"/>
      <c r="B11" s="6"/>
      <c r="C11" s="6"/>
      <c r="D11" s="14"/>
      <c r="E11" s="11"/>
      <c r="F11" s="95"/>
      <c r="G11" s="12"/>
      <c r="H11" s="13">
        <v>0</v>
      </c>
    </row>
    <row r="12" spans="1:8" ht="14.4">
      <c r="A12" s="5"/>
      <c r="B12" s="6"/>
      <c r="C12" s="6"/>
      <c r="D12" s="14"/>
      <c r="E12" s="11"/>
      <c r="F12" s="95"/>
      <c r="G12" s="12"/>
      <c r="H12" s="13">
        <v>0</v>
      </c>
    </row>
    <row r="13" spans="1:8" ht="14.4">
      <c r="A13" s="5"/>
      <c r="B13" s="6"/>
      <c r="C13" s="6"/>
      <c r="D13" s="14"/>
      <c r="E13" s="11"/>
      <c r="F13" s="95"/>
      <c r="G13" s="12"/>
      <c r="H13" s="13">
        <v>0</v>
      </c>
    </row>
    <row r="14" spans="1:8" ht="14.4">
      <c r="A14" s="5"/>
      <c r="B14" s="6"/>
      <c r="C14" s="6"/>
      <c r="D14" s="14"/>
      <c r="E14" s="11"/>
      <c r="F14" s="95"/>
      <c r="G14" s="12"/>
      <c r="H14" s="13">
        <v>0</v>
      </c>
    </row>
    <row r="15" spans="1:8" ht="14.4">
      <c r="A15" s="5"/>
      <c r="B15" s="6"/>
      <c r="C15" s="6"/>
      <c r="D15" s="14"/>
      <c r="E15" s="11"/>
      <c r="F15" s="95"/>
      <c r="G15" s="12"/>
      <c r="H15" s="13">
        <v>0</v>
      </c>
    </row>
    <row r="16" spans="1:8" ht="14.4">
      <c r="A16" s="5"/>
      <c r="B16" s="6"/>
      <c r="C16" s="6"/>
      <c r="D16" s="14"/>
      <c r="E16" s="11"/>
      <c r="F16" s="95"/>
      <c r="G16" s="12"/>
      <c r="H16" s="13">
        <v>0</v>
      </c>
    </row>
    <row r="17" spans="1:8" ht="14.4">
      <c r="A17" s="207" t="s">
        <v>64</v>
      </c>
      <c r="B17" s="208"/>
      <c r="C17" s="208"/>
      <c r="D17" s="208"/>
      <c r="E17" s="208"/>
      <c r="F17" s="208"/>
      <c r="G17" s="208"/>
      <c r="H17" s="37">
        <f>SUM(H5:H16)</f>
        <v>0</v>
      </c>
    </row>
    <row r="18" spans="1:8" ht="14.4">
      <c r="A18" s="73"/>
      <c r="B18" s="73"/>
      <c r="C18" s="73"/>
      <c r="D18" s="73"/>
      <c r="E18" s="73"/>
      <c r="F18" s="73"/>
      <c r="G18" s="73"/>
    </row>
    <row r="19" spans="1:8" ht="14.4">
      <c r="D19" s="112"/>
      <c r="E19" s="112"/>
      <c r="F19" s="112"/>
      <c r="G19" s="113" t="s">
        <v>65</v>
      </c>
      <c r="H19" s="114">
        <f>SUM('Local Plan'!G87:G96)</f>
        <v>0</v>
      </c>
    </row>
    <row r="20" spans="1:8" ht="14.4">
      <c r="A20" s="111"/>
      <c r="B20" s="111"/>
    </row>
    <row r="21" spans="1:8" ht="14.4">
      <c r="A21" s="204" t="s">
        <v>66</v>
      </c>
      <c r="B21" s="204"/>
      <c r="C21" s="204"/>
      <c r="D21" s="204"/>
      <c r="E21" s="204"/>
      <c r="F21" s="204"/>
      <c r="G21" s="204"/>
      <c r="H21" s="204"/>
    </row>
    <row r="22" spans="1:8" ht="14.4">
      <c r="A22" s="209" t="s">
        <v>67</v>
      </c>
      <c r="B22" s="209"/>
      <c r="C22" s="209"/>
      <c r="D22" s="209"/>
      <c r="E22" s="209"/>
      <c r="F22" s="209"/>
      <c r="G22" s="209"/>
      <c r="H22" s="209"/>
    </row>
    <row r="23" spans="1:8" ht="14.4">
      <c r="A23" s="209" t="s">
        <v>68</v>
      </c>
      <c r="B23" s="209"/>
      <c r="C23" s="209"/>
      <c r="D23" s="209"/>
      <c r="E23" s="209"/>
      <c r="F23" s="209"/>
      <c r="G23" s="209"/>
      <c r="H23" s="209"/>
    </row>
    <row r="24" spans="1:8" ht="29.25" customHeight="1">
      <c r="A24" s="203" t="s">
        <v>69</v>
      </c>
      <c r="B24" s="203"/>
      <c r="C24" s="203"/>
      <c r="D24" s="203"/>
      <c r="E24" s="203"/>
      <c r="F24" s="203"/>
      <c r="G24" s="203"/>
      <c r="H24" s="203"/>
    </row>
  </sheetData>
  <sheetProtection selectLockedCells="1"/>
  <mergeCells count="7">
    <mergeCell ref="A24:H24"/>
    <mergeCell ref="A21:H21"/>
    <mergeCell ref="A1:H1"/>
    <mergeCell ref="A2:H2"/>
    <mergeCell ref="A17:G17"/>
    <mergeCell ref="A22:H22"/>
    <mergeCell ref="A23:H23"/>
  </mergeCells>
  <dataValidations count="1">
    <dataValidation type="list" allowBlank="1" showInputMessage="1" showErrorMessage="1" sqref="G5:G16" xr:uid="{9A0AB6EF-B47A-4EF6-9D6D-FBC6FD997E69}">
      <formula1>"100%, Partial, Split"</formula1>
    </dataValidation>
  </dataValidations>
  <pageMargins left="0.4" right="0.4" top="0.75" bottom="0.75" header="0.3" footer="0.3"/>
  <pageSetup fitToHeight="0" orientation="landscape" r:id="rId1"/>
  <headerFooter>
    <oddFooter>&amp;F</oddFooter>
  </headerFooter>
  <ignoredErrors>
    <ignoredError sqref="A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greaterThan" id="{7C0B592B-CE86-4D90-853D-4C0704A27A7C}">
            <xm:f>'Local Plan'!$A$2/2</xm:f>
            <x14:dxf>
              <font>
                <color rgb="FF9C0006"/>
              </font>
              <fill>
                <patternFill>
                  <bgColor rgb="FFFFC7CE"/>
                </patternFill>
              </fill>
            </x14:dxf>
          </x14:cfRule>
          <xm:sqref>H17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2EBB-6130-4C4C-80ED-D015D4D743AF}">
  <sheetPr>
    <pageSetUpPr fitToPage="1"/>
  </sheetPr>
  <dimension ref="A1:F28"/>
  <sheetViews>
    <sheetView topLeftCell="A20" zoomScaleNormal="100" workbookViewId="0">
      <selection activeCell="I20" sqref="I20"/>
    </sheetView>
  </sheetViews>
  <sheetFormatPr defaultRowHeight="14.4"/>
  <cols>
    <col min="1" max="1" width="10.33203125" customWidth="1"/>
    <col min="2" max="5" width="21.33203125" customWidth="1"/>
    <col min="6" max="6" width="22.33203125" customWidth="1"/>
  </cols>
  <sheetData>
    <row r="1" spans="1:6" ht="15.6">
      <c r="A1" s="150" t="s">
        <v>70</v>
      </c>
    </row>
    <row r="2" spans="1:6" ht="15.6">
      <c r="A2" s="151" t="s">
        <v>71</v>
      </c>
    </row>
    <row r="4" spans="1:6" ht="15.6">
      <c r="A4" t="s">
        <v>72</v>
      </c>
      <c r="B4" s="153" t="str">
        <f>'Local Plan'!B1</f>
        <v>Enter College Name Here</v>
      </c>
      <c r="C4" s="155"/>
      <c r="D4" s="155"/>
      <c r="E4" s="155"/>
      <c r="F4" s="155"/>
    </row>
    <row r="6" spans="1:6" s="132" customFormat="1" ht="28.2" customHeight="1">
      <c r="A6" s="133" t="s">
        <v>73</v>
      </c>
      <c r="B6" s="210" t="s">
        <v>74</v>
      </c>
      <c r="C6" s="210"/>
      <c r="D6" s="210"/>
      <c r="E6" s="210"/>
      <c r="F6" s="133" t="s">
        <v>75</v>
      </c>
    </row>
    <row r="7" spans="1:6">
      <c r="A7" s="134">
        <v>10</v>
      </c>
      <c r="B7" s="212" t="s">
        <v>76</v>
      </c>
      <c r="C7" s="212"/>
      <c r="D7" s="212"/>
      <c r="E7" s="212"/>
      <c r="F7" s="135">
        <f>'Local Plan'!G8</f>
        <v>0</v>
      </c>
    </row>
    <row r="8" spans="1:6">
      <c r="A8" s="134">
        <v>11</v>
      </c>
      <c r="B8" s="212" t="s">
        <v>77</v>
      </c>
      <c r="C8" s="212"/>
      <c r="D8" s="212"/>
      <c r="E8" s="212"/>
      <c r="F8" s="135">
        <f>SUM('Local Plan'!G10:G19)</f>
        <v>0</v>
      </c>
    </row>
    <row r="9" spans="1:6">
      <c r="A9" s="134">
        <v>12</v>
      </c>
      <c r="B9" s="212" t="s">
        <v>78</v>
      </c>
      <c r="C9" s="212"/>
      <c r="D9" s="212"/>
      <c r="E9" s="212"/>
      <c r="F9" s="135">
        <f>SUM('Local Plan'!G21:G30)</f>
        <v>0</v>
      </c>
    </row>
    <row r="10" spans="1:6">
      <c r="A10" s="134">
        <v>13</v>
      </c>
      <c r="B10" s="212" t="s">
        <v>79</v>
      </c>
      <c r="C10" s="212"/>
      <c r="D10" s="212"/>
      <c r="E10" s="212"/>
      <c r="F10" s="135">
        <f>SUM('Local Plan'!G32:G41)</f>
        <v>0</v>
      </c>
    </row>
    <row r="11" spans="1:6">
      <c r="A11" s="134">
        <v>14</v>
      </c>
      <c r="B11" s="212" t="s">
        <v>80</v>
      </c>
      <c r="C11" s="212"/>
      <c r="D11" s="212"/>
      <c r="E11" s="212"/>
      <c r="F11" s="135">
        <f>SUM('Local Plan'!G43:G52)</f>
        <v>0</v>
      </c>
    </row>
    <row r="12" spans="1:6">
      <c r="A12" s="134">
        <v>15</v>
      </c>
      <c r="B12" s="212" t="s">
        <v>81</v>
      </c>
      <c r="C12" s="212"/>
      <c r="D12" s="212"/>
      <c r="E12" s="212"/>
      <c r="F12" s="135">
        <f>SUM('Local Plan'!G54:G63)</f>
        <v>0</v>
      </c>
    </row>
    <row r="13" spans="1:6">
      <c r="A13" s="134">
        <v>16</v>
      </c>
      <c r="B13" s="212" t="s">
        <v>82</v>
      </c>
      <c r="C13" s="212"/>
      <c r="D13" s="212"/>
      <c r="E13" s="212"/>
      <c r="F13" s="135">
        <f>SUM('Local Plan'!G65:G74)</f>
        <v>0</v>
      </c>
    </row>
    <row r="14" spans="1:6">
      <c r="A14" s="134">
        <v>17</v>
      </c>
      <c r="B14" s="212" t="s">
        <v>83</v>
      </c>
      <c r="C14" s="212"/>
      <c r="D14" s="212"/>
      <c r="E14" s="212"/>
      <c r="F14" s="135">
        <f>SUM('Local Plan'!G76:G85)</f>
        <v>0</v>
      </c>
    </row>
    <row r="15" spans="1:6">
      <c r="A15" s="134">
        <v>18</v>
      </c>
      <c r="B15" s="212" t="s">
        <v>84</v>
      </c>
      <c r="C15" s="212"/>
      <c r="D15" s="212"/>
      <c r="E15" s="212"/>
      <c r="F15" s="135">
        <f>SUM('Local Plan'!G87:G96)</f>
        <v>0</v>
      </c>
    </row>
    <row r="16" spans="1:6" ht="15" thickBot="1">
      <c r="A16" s="134">
        <v>19</v>
      </c>
      <c r="B16" s="212" t="s">
        <v>85</v>
      </c>
      <c r="C16" s="212"/>
      <c r="D16" s="212"/>
      <c r="E16" s="212"/>
      <c r="F16" s="136">
        <f>SUM('Local Plan'!G98:G103)</f>
        <v>0</v>
      </c>
    </row>
    <row r="17" spans="1:6" ht="16.2" thickBot="1">
      <c r="E17" s="152" t="s">
        <v>86</v>
      </c>
      <c r="F17" s="154">
        <f>SUM(F7:F16)</f>
        <v>0</v>
      </c>
    </row>
    <row r="19" spans="1:6" ht="51" customHeight="1">
      <c r="A19" s="211" t="s">
        <v>113</v>
      </c>
      <c r="B19" s="211"/>
      <c r="C19" s="211"/>
      <c r="D19" s="211"/>
      <c r="E19" s="211"/>
      <c r="F19" s="211"/>
    </row>
    <row r="21" spans="1:6">
      <c r="A21" s="137"/>
      <c r="B21" s="137"/>
      <c r="C21" s="137"/>
      <c r="D21" s="137"/>
      <c r="E21" s="137"/>
      <c r="F21" s="137"/>
    </row>
    <row r="22" spans="1:6">
      <c r="A22" t="s">
        <v>87</v>
      </c>
      <c r="C22" s="131" t="s">
        <v>7</v>
      </c>
      <c r="E22" s="40" t="s">
        <v>88</v>
      </c>
      <c r="F22" s="131" t="s">
        <v>7</v>
      </c>
    </row>
    <row r="24" spans="1:6">
      <c r="A24" s="138" t="s">
        <v>89</v>
      </c>
      <c r="B24" s="139"/>
      <c r="C24" s="139"/>
      <c r="D24" s="139"/>
      <c r="E24" s="139"/>
      <c r="F24" s="140"/>
    </row>
    <row r="25" spans="1:6">
      <c r="A25" s="141" t="s">
        <v>90</v>
      </c>
      <c r="B25" s="142"/>
      <c r="C25" s="142"/>
      <c r="D25" s="142"/>
      <c r="E25" s="142"/>
      <c r="F25" s="143"/>
    </row>
    <row r="26" spans="1:6">
      <c r="A26" s="141"/>
      <c r="B26" s="142"/>
      <c r="C26" s="142"/>
      <c r="D26" s="142"/>
      <c r="E26" s="142"/>
      <c r="F26" s="143"/>
    </row>
    <row r="27" spans="1:6">
      <c r="A27" s="144"/>
      <c r="B27" s="145"/>
      <c r="C27" s="145"/>
      <c r="D27" s="145"/>
      <c r="E27" s="145"/>
      <c r="F27" s="146"/>
    </row>
    <row r="28" spans="1:6">
      <c r="A28" s="144" t="s">
        <v>91</v>
      </c>
      <c r="B28" s="145"/>
      <c r="C28" s="147" t="s">
        <v>7</v>
      </c>
      <c r="D28" s="145"/>
      <c r="E28" s="148" t="s">
        <v>92</v>
      </c>
      <c r="F28" s="149" t="s">
        <v>7</v>
      </c>
    </row>
  </sheetData>
  <mergeCells count="12">
    <mergeCell ref="B6:E6"/>
    <mergeCell ref="A19:F19"/>
    <mergeCell ref="B7:E7"/>
    <mergeCell ref="B8:E8"/>
    <mergeCell ref="B9:E9"/>
    <mergeCell ref="B10:E10"/>
    <mergeCell ref="B11:E11"/>
    <mergeCell ref="B12:E12"/>
    <mergeCell ref="B13:E13"/>
    <mergeCell ref="B14:E14"/>
    <mergeCell ref="B15:E15"/>
    <mergeCell ref="B16:E16"/>
  </mergeCells>
  <pageMargins left="0.7" right="0.7" top="0.75" bottom="0.75" header="0.3" footer="0.3"/>
  <pageSetup orientation="landscape" r:id="rId1"/>
  <headerFooter>
    <oddFooter>&amp;R&amp;9ver. 3/27/2025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D6"/>
  <sheetViews>
    <sheetView workbookViewId="0">
      <selection activeCell="D5" sqref="D5"/>
    </sheetView>
  </sheetViews>
  <sheetFormatPr defaultColWidth="8.88671875" defaultRowHeight="14.4"/>
  <cols>
    <col min="1" max="1" width="24.109375" customWidth="1"/>
    <col min="2" max="2" width="32" bestFit="1" customWidth="1"/>
    <col min="3" max="3" width="16.33203125" customWidth="1"/>
    <col min="4" max="4" width="11" customWidth="1"/>
  </cols>
  <sheetData>
    <row r="1" spans="1:4" ht="21" customHeight="1">
      <c r="A1" t="s">
        <v>29</v>
      </c>
      <c r="B1" t="s">
        <v>93</v>
      </c>
      <c r="C1" t="s">
        <v>94</v>
      </c>
      <c r="D1" t="s">
        <v>95</v>
      </c>
    </row>
    <row r="2" spans="1:4">
      <c r="A2" t="s">
        <v>96</v>
      </c>
      <c r="B2" t="s">
        <v>97</v>
      </c>
      <c r="C2" t="s">
        <v>98</v>
      </c>
      <c r="D2" t="s">
        <v>99</v>
      </c>
    </row>
    <row r="3" spans="1:4">
      <c r="A3" t="s">
        <v>100</v>
      </c>
      <c r="B3" t="s">
        <v>101</v>
      </c>
      <c r="C3" t="s">
        <v>102</v>
      </c>
      <c r="D3" t="s">
        <v>103</v>
      </c>
    </row>
    <row r="4" spans="1:4">
      <c r="A4" t="s">
        <v>104</v>
      </c>
      <c r="B4" t="s">
        <v>105</v>
      </c>
      <c r="C4" t="s">
        <v>106</v>
      </c>
    </row>
    <row r="5" spans="1:4">
      <c r="A5" t="s">
        <v>107</v>
      </c>
      <c r="B5" t="s">
        <v>108</v>
      </c>
      <c r="C5" t="s">
        <v>109</v>
      </c>
    </row>
    <row r="6" spans="1:4">
      <c r="B6" t="s">
        <v>110</v>
      </c>
      <c r="C6"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T U u T 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T U u T 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1 L k 1 Y o i k e 4 D g A A A B E A A A A T A B w A R m 9 y b X V s Y X M v U 2 V j d G l v b j E u b S C i G A A o o B Q A A A A A A A A A A A A A A A A A A A A A A A A A A A A r T k 0 u y c z P U w i G 0 I b W A F B L A Q I t A B Q A A g A I A E 1 L k 1 b S 3 U r R p A A A A P Y A A A A S A A A A A A A A A A A A A A A A A A A A A A B D b 2 5 m a W c v U G F j a 2 F n Z S 5 4 b W x Q S w E C L Q A U A A I A C A B N S 5 N W D 8 r p q 6 Q A A A D p A A A A E w A A A A A A A A A A A A A A A A D w A A A A W 0 N v b n R l b n R f V H l w Z X N d L n h t b F B L A Q I t A B Q A A g A I A E 1 L k 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W T x S / a 8 W e S 6 Y 2 2 / 7 G D Q C Z A A A A A A I A A A A A A B B m A A A A A Q A A I A A A A E N e Q Z Z e R U 4 H v a 4 h B H w 9 M t f p z I n H B V r t k Z Z q L p 7 Y n s Q P A A A A A A 6 A A A A A A g A A I A A A A M o 7 / O 5 l l 2 8 d i g Q P t q M 0 9 0 d k L A q w C 8 u F B k r x R 3 u T T f C u U A A A A K w b 3 V y 2 M 7 M S 7 s g q f B v O N p m a Q R w i O L g J E S 3 n E 8 E 3 g c H B W h B j Y w y h 3 1 y f R I I R J D N o o u F a I m t m E u H 0 F W 6 Z U h V r Q C E U b y 3 Z Q n 8 U + a i S 5 h n C L 4 p P Q A A A A A M L l p e A M n C b B v C E v z D e f C x 8 j 5 X Y x A V q L L i Q z D U o H 7 D u 2 8 e 1 c / Q l i q E Q 0 / Y O d 4 a y F I T F J 2 B p G u m W i d X N X N 9 L + 5 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48BA917C5DE147B581D9B4067DB3EB" ma:contentTypeVersion="11" ma:contentTypeDescription="Create a new document." ma:contentTypeScope="" ma:versionID="0cb16ff8817dc3200f53fe594c76ca27">
  <xsd:schema xmlns:xsd="http://www.w3.org/2001/XMLSchema" xmlns:xs="http://www.w3.org/2001/XMLSchema" xmlns:p="http://schemas.microsoft.com/office/2006/metadata/properties" xmlns:ns2="65263c70-fdd9-42a7-a372-b4c69c2a65e8" targetNamespace="http://schemas.microsoft.com/office/2006/metadata/properties" ma:root="true" ma:fieldsID="8c4ace5ac65b7663fdbb38c9640fd5a7" ns2:_="">
    <xsd:import namespace="65263c70-fdd9-42a7-a372-b4c69c2a65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63c70-fdd9-42a7-a372-b4c69c2a65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F3CC5D-1D77-4F9F-BD1A-381DBEB4D774}">
  <ds:schemaRefs>
    <ds:schemaRef ds:uri="http://schemas.microsoft.com/DataMashup"/>
  </ds:schemaRefs>
</ds:datastoreItem>
</file>

<file path=customXml/itemProps2.xml><?xml version="1.0" encoding="utf-8"?>
<ds:datastoreItem xmlns:ds="http://schemas.openxmlformats.org/officeDocument/2006/customXml" ds:itemID="{C23510FF-F29F-4D05-A5A6-4902C23208C5}">
  <ds:schemaRefs>
    <ds:schemaRef ds:uri="http://schemas.microsoft.com/sharepoint/v3/contenttype/forms"/>
  </ds:schemaRefs>
</ds:datastoreItem>
</file>

<file path=customXml/itemProps3.xml><?xml version="1.0" encoding="utf-8"?>
<ds:datastoreItem xmlns:ds="http://schemas.openxmlformats.org/officeDocument/2006/customXml" ds:itemID="{E48C2830-694D-4F3E-9FAC-BBD68A6D8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63c70-fdd9-42a7-a372-b4c69c2a65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661A6E-7CFA-431D-8CF7-78FBE8B411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Local Plan</vt:lpstr>
      <vt:lpstr>Equipment</vt:lpstr>
      <vt:lpstr>Salaries &amp; Benefits</vt:lpstr>
      <vt:lpstr>Budget</vt:lpstr>
      <vt:lpstr>Dropdowns</vt:lpstr>
      <vt:lpstr>'Local Plan'!Print_Area</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Hamilton</dc:creator>
  <cp:keywords/>
  <dc:description/>
  <cp:lastModifiedBy>Patti Coultas</cp:lastModifiedBy>
  <cp:revision/>
  <cp:lastPrinted>2025-03-27T16:19:06Z</cp:lastPrinted>
  <dcterms:created xsi:type="dcterms:W3CDTF">2015-11-06T13:20:03Z</dcterms:created>
  <dcterms:modified xsi:type="dcterms:W3CDTF">2025-03-27T16:19:26Z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0x010100BE48BA917C5DE147B581D9B4067DB3EB</vt:lpwstr>
  </property>
</Properties>
</file>